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255" yWindow="210" windowWidth="14235" windowHeight="9585" tabRatio="764" activeTab="5"/>
  </bookViews>
  <sheets>
    <sheet name="สารบัญ" sheetId="28" r:id="rId1"/>
    <sheet name="แบบ ผ 07สรุปโครงการ" sheetId="13" r:id="rId2"/>
    <sheet name="ยุทธ 1 ผ.01 (ทำเอง)" sheetId="9" r:id="rId3"/>
    <sheet name="ยุทธ 2 ผ.01 (ทำเอง) (2)" sheetId="30" r:id="rId4"/>
    <sheet name="ยุทธ 3 ผ.01" sheetId="10" r:id="rId5"/>
    <sheet name="ยุทธ 4 ผ.01 (2)" sheetId="31" r:id="rId6"/>
  </sheets>
  <definedNames>
    <definedName name="_xlnm.Print_Area" localSheetId="2">'ยุทธ 1 ผ.01 (ทำเอง)'!$A$1:$K$206</definedName>
    <definedName name="_xlnm.Print_Area" localSheetId="3">'ยุทธ 2 ผ.01 (ทำเอง) (2)'!$A$1:$K$112</definedName>
    <definedName name="_xlnm.Print_Area" localSheetId="4">'ยุทธ 3 ผ.01'!$A$1:$W$43</definedName>
    <definedName name="_xlnm.Print_Area" localSheetId="5">'ยุทธ 4 ผ.01 (2)'!$A$1:$W$70</definedName>
  </definedNames>
  <calcPr calcId="144525"/>
</workbook>
</file>

<file path=xl/calcChain.xml><?xml version="1.0" encoding="utf-8"?>
<calcChain xmlns="http://schemas.openxmlformats.org/spreadsheetml/2006/main">
  <c r="K21" i="13" l="1"/>
  <c r="D20" i="13"/>
  <c r="E20" i="13"/>
  <c r="F20" i="13"/>
  <c r="G20" i="13"/>
  <c r="H20" i="13"/>
  <c r="I20" i="13"/>
  <c r="J20" i="13"/>
  <c r="K20" i="13"/>
  <c r="C20" i="13"/>
  <c r="B20" i="13"/>
  <c r="K18" i="13"/>
  <c r="J18" i="13"/>
  <c r="H35" i="31" l="1"/>
  <c r="G35" i="31"/>
  <c r="F35" i="31"/>
  <c r="E35" i="31"/>
  <c r="C16" i="13" l="1"/>
  <c r="D16" i="13"/>
  <c r="E16" i="13"/>
  <c r="F16" i="13"/>
  <c r="G16" i="13"/>
  <c r="H16" i="13"/>
  <c r="I16" i="13"/>
  <c r="B16" i="13"/>
  <c r="D13" i="13"/>
  <c r="E13" i="13"/>
  <c r="F13" i="13"/>
  <c r="G13" i="13"/>
  <c r="H13" i="13"/>
  <c r="I13" i="13"/>
  <c r="C13" i="13"/>
  <c r="B13" i="13"/>
  <c r="F95" i="9" l="1"/>
  <c r="G95" i="9"/>
  <c r="H95" i="9"/>
  <c r="E95" i="9"/>
  <c r="F13" i="31"/>
  <c r="G13" i="31"/>
  <c r="H13" i="31"/>
  <c r="E13" i="31"/>
  <c r="F13" i="10"/>
  <c r="G13" i="10"/>
  <c r="H13" i="10"/>
  <c r="E13" i="10"/>
  <c r="K9" i="13" l="1"/>
  <c r="K19" i="13" l="1"/>
  <c r="J19" i="13"/>
  <c r="K15" i="13" l="1"/>
  <c r="K16" i="13" s="1"/>
  <c r="J15" i="13"/>
  <c r="J16" i="13" s="1"/>
  <c r="K12" i="13"/>
  <c r="K13" i="13" s="1"/>
  <c r="J12" i="13"/>
  <c r="J13" i="13" s="1"/>
  <c r="J9" i="13"/>
  <c r="G13" i="30" l="1"/>
  <c r="H13" i="30"/>
  <c r="F13" i="30"/>
  <c r="E13" i="30"/>
  <c r="D10" i="13" l="1"/>
  <c r="D21" i="13" s="1"/>
  <c r="E10" i="13"/>
  <c r="E21" i="13" s="1"/>
  <c r="F10" i="13"/>
  <c r="F21" i="13" s="1"/>
  <c r="G10" i="13"/>
  <c r="G21" i="13" s="1"/>
  <c r="H10" i="13"/>
  <c r="H21" i="13" s="1"/>
  <c r="I10" i="13"/>
  <c r="I21" i="13" s="1"/>
  <c r="C10" i="13"/>
  <c r="C21" i="13" s="1"/>
  <c r="B10" i="13"/>
  <c r="B21" i="13" s="1"/>
  <c r="K10" i="13" l="1"/>
  <c r="J10" i="13"/>
  <c r="J21" i="13" s="1"/>
  <c r="M9" i="13" l="1"/>
  <c r="N14" i="13"/>
</calcChain>
</file>

<file path=xl/sharedStrings.xml><?xml version="1.0" encoding="utf-8"?>
<sst xmlns="http://schemas.openxmlformats.org/spreadsheetml/2006/main" count="536" uniqueCount="189">
  <si>
    <t>รวม</t>
  </si>
  <si>
    <t>จำนวน</t>
  </si>
  <si>
    <t>ยุทธศาสตร์</t>
  </si>
  <si>
    <t>งบประมาณ</t>
  </si>
  <si>
    <t>โครงการ</t>
  </si>
  <si>
    <t>-</t>
  </si>
  <si>
    <t xml:space="preserve"> </t>
  </si>
  <si>
    <t>รายละเอียดโครงการพัฒนา</t>
  </si>
  <si>
    <t xml:space="preserve">    </t>
  </si>
  <si>
    <t>ที่</t>
  </si>
  <si>
    <t>วัตถุประสงค์</t>
  </si>
  <si>
    <t>เป้าหมาย</t>
  </si>
  <si>
    <t>งบประมาณและที่ผ่านมา</t>
  </si>
  <si>
    <t>(บาท)</t>
  </si>
  <si>
    <t>ตัวชี้วัด</t>
  </si>
  <si>
    <t>(KPI)</t>
  </si>
  <si>
    <t>ผลที่คาดว่า</t>
  </si>
  <si>
    <t>จะได้รับ</t>
  </si>
  <si>
    <t>หน่วยงาน</t>
  </si>
  <si>
    <t>(ผลผลิต</t>
  </si>
  <si>
    <t>ของโครงการ)</t>
  </si>
  <si>
    <t>รับผิดชอบ</t>
  </si>
  <si>
    <t>หลัก</t>
  </si>
  <si>
    <t>บัญชีสรุปโครงการพัฒนา</t>
  </si>
  <si>
    <t>ปี 2561</t>
  </si>
  <si>
    <t>ปี 2563</t>
  </si>
  <si>
    <t>ปี 2564</t>
  </si>
  <si>
    <t>รวม 4 ปี</t>
  </si>
  <si>
    <t>ประชาชน</t>
  </si>
  <si>
    <t>กองช่าง</t>
  </si>
  <si>
    <t>ร้อยละของ</t>
  </si>
  <si>
    <t>เพื่อให้การสัญจรไปมามี</t>
  </si>
  <si>
    <t>ความสะดวกและปลอดภัย</t>
  </si>
  <si>
    <t>เดินทางสะดวก</t>
  </si>
  <si>
    <t>ทำให้ประชาชน</t>
  </si>
  <si>
    <t>เดินทางได้สะดวก</t>
  </si>
  <si>
    <t>และปลอดภัย</t>
  </si>
  <si>
    <t>ปลอดภัย</t>
  </si>
  <si>
    <t>ปี 2562</t>
  </si>
  <si>
    <t>จำนวน  1 โครงการ</t>
  </si>
  <si>
    <t>4.2 บัญชีโครงการพัฒนาท้องถิ่น</t>
  </si>
  <si>
    <t>แบบ ผ. 01</t>
  </si>
  <si>
    <t>หมู่ที่ 4</t>
  </si>
  <si>
    <t>สารบัญ</t>
  </si>
  <si>
    <t>เรื่อง</t>
  </si>
  <si>
    <t>หน้า</t>
  </si>
  <si>
    <t>ส่วนที่  1  สภาพทั่วไปและข้อมูลพื้นฐาน</t>
  </si>
  <si>
    <t>ส่วนที่  2  สรุปผลการพัฒนาท้องถิ่นตามแผนพัฒนาท้องถิ่น (พ.ศ.2557-2560)</t>
  </si>
  <si>
    <t>ส่วนที่  3  ยุทธศาสตร์องค์กรปกครองส่วนท้องถิ่น</t>
  </si>
  <si>
    <t>ส่วนที่  4  การนำแผนพัฒนาท้องถิ่นสี่ปีไปสู่การปฏิบัติ</t>
  </si>
  <si>
    <t>บัญชีโครงการพัฒนาท้องถิ่น  (พ.ศ.2561 - 2564)</t>
  </si>
  <si>
    <t>ส่วนที่  5 การติดตามและประเมินผล</t>
  </si>
  <si>
    <t>องค์การบริหารส่วนตำบลหันตะเภา</t>
  </si>
  <si>
    <t>ก.ยุทธศาสตร์จังหวัดที่ 2 พัฒนาเมืองและชุมชนให้น่าอยู่</t>
  </si>
  <si>
    <t>(หมู่ที่ 1 ต.หันตะเภา)</t>
  </si>
  <si>
    <t>(หมู่ที่ 3 ต.หันตะเภา)</t>
  </si>
  <si>
    <t>(หมู่ที่ 4 ต.หันตะเภา)</t>
  </si>
  <si>
    <t>เพื่อความสะดวกและ</t>
  </si>
  <si>
    <t xml:space="preserve">หมู่ที่ 1 ต.หันตะเภา </t>
  </si>
  <si>
    <t>ประชาชนผู้ใช้บริการ</t>
  </si>
  <si>
    <t>เพื่อเจาะท่อลอดถนน</t>
  </si>
  <si>
    <t>ภายในหมู่บ้าน</t>
  </si>
  <si>
    <t>ทำให้แก้ปัญหาน้ำท่วมขัง</t>
  </si>
  <si>
    <t>ทำให้ประชาชนมีน้ำใช้</t>
  </si>
  <si>
    <t>ในการเกษตร</t>
  </si>
  <si>
    <t>พร้อมวางท่อระบายน้ำ</t>
  </si>
  <si>
    <t>ต.หันตะเภา)</t>
  </si>
  <si>
    <t>ก. ยุทธศาสตร์จังหวัดที่ 1 การพัฒนาคุณภาพแหล่งท่องเที่ยวและการบริการ สู่มาตรฐานสากล</t>
  </si>
  <si>
    <t>ข. ยุทธศาสตร์การพัฒนาของอปท.ในเขตจังหวัดที่ 1 การพัฒนาด้านโครงสร้างพื้นฐาน</t>
  </si>
  <si>
    <t>1.1 แผนงาน เคหะและชุมชน</t>
  </si>
  <si>
    <t>ข.ยุทธศาสตร์การพัฒนาขององค์กรปกครองส่วนท้องถิ่นในเขตจังหวัด ที่ ๓ พัฒนาเศรษฐกิจตามแนวทางเศรษฐกิจพอเพียงไปสู่ความยั่งยืน</t>
  </si>
  <si>
    <t>ก.ยุทธศาสตร์จังหวัดที่ ๓ พัฒนาภาคการผลิต ภาคการค้าและบริการเป็นมิตรกับสิ่งแวดล้อม</t>
  </si>
  <si>
    <t>2. ยุทธศาสตร์การพัฒนาด้านเศรษฐกิจ</t>
  </si>
  <si>
    <t>ร้อยละของผู้ใช้บริการ</t>
  </si>
  <si>
    <t>3.1 แผนงานการรักษาความสงบภายใน</t>
  </si>
  <si>
    <t>ข.ยุทธศาสตร์การพัฒนาขององค์กรปกครองส่วนท้องถิ่นในเขตจังหวัด ที่ 6 พัฒนาการบริหารจัดการบ้านเมืองที่ดี</t>
  </si>
  <si>
    <t>ข.ยุทธศาสตร์การพัฒนาขององค์กรปกครองส่วนท้องถิ่นในเขตจังหวัด ที่ 2 การส่งเสริมและพัฒนาคุณภาพชีวิต</t>
  </si>
  <si>
    <t>1) ยุทธศาสตร์ด้านโครงสร้างพื้นฐานและแหล่งน้ำ</t>
  </si>
  <si>
    <t>1. ยุทธศาสตร์การพัฒนาด้านโครงสร้างพื้นฐานและแหล่งน้ำ</t>
  </si>
  <si>
    <t>3. ยุทธศาสตร์การพัฒนาด้านการพัฒนาคุณภาพชีวิตและสังคม</t>
  </si>
  <si>
    <t>4.ยุทธศาสตร์การพัฒนาด้านการบริหารจัดการ</t>
  </si>
  <si>
    <t>2) ยุทธศาสตร์การพัฒนาด้านเศรษฐกิจ</t>
  </si>
  <si>
    <t>3) ยุทธศาสตร์ด้านการพัฒนาคุณภาพชีวิตและสังคม</t>
  </si>
  <si>
    <t xml:space="preserve">   3.1 แผนงาน การรักษาความสงบภายใน</t>
  </si>
  <si>
    <t>4) ยุทธศาสตร์การพัฒนาด้านการบริหารจัดการ</t>
  </si>
  <si>
    <t>ก่อสร้างถนน ค.ส.ล. บริเวณซอยบ้านนาย</t>
  </si>
  <si>
    <t>ก่อสร้างถนน ค.ส.ล.</t>
  </si>
  <si>
    <t>บริเวณซอยบ้านนาย</t>
  </si>
  <si>
    <t>ประจวบ ถนอมวงษ์ (หมู่ที่ 1 ต.หันตะเภา)</t>
  </si>
  <si>
    <t>ประจวบ ถนอมวงษ์</t>
  </si>
  <si>
    <t>จำนวนโครงการ</t>
  </si>
  <si>
    <t>ที่ดำเนินงาน</t>
  </si>
  <si>
    <t>นางสำเนียง แท่นมณี</t>
  </si>
  <si>
    <t>ขุดลอกคูคลองบริเวณกลุ่มบ้านนายเพลิน</t>
  </si>
  <si>
    <t>พาลีพรต (หมู่ที่ 1 ต.หันตะเภา)</t>
  </si>
  <si>
    <t>เพื่อขุดลอกคูคลองเพื่อ</t>
  </si>
  <si>
    <t>ใช้ในการเกษตร</t>
  </si>
  <si>
    <t>ขุดลอกคูคลอง</t>
  </si>
  <si>
    <t>ติดตั้งไฟฟ้าสาธารณะบริเวณถนนสายหลังวัด</t>
  </si>
  <si>
    <t>วงษ์สวรรค์ หมู่ที่ 1 เชื่อม หมู่ที่ 4 ต.หันตะเภา</t>
  </si>
  <si>
    <t>ติดตั้งไฟฟ้าสาธารณะ</t>
  </si>
  <si>
    <t>วางท่อน้ำทิ้ง (ต่อจากของเดิม) บริเวณซอย</t>
  </si>
  <si>
    <t>บ้านนายไพฑูรย์ บุญทันจันที (หมู่ที่ 1</t>
  </si>
  <si>
    <t>เพื่อแก้ปัญหาน้ำท่วมขัง</t>
  </si>
  <si>
    <t>วางท่อน้ำทิ้ง</t>
  </si>
  <si>
    <t>วางท่อน้ำทิ้งบริเวณซอยบ้านนางเนียบ</t>
  </si>
  <si>
    <t>เมืองนาคิน (หมู่ที่ 1 ต.หันตะเภา)</t>
  </si>
  <si>
    <t xml:space="preserve">เจาะท่อลอดถนนบริเวณบ้านนางสวิง </t>
  </si>
  <si>
    <t>ณาณวงษ์ศา (หมู่ที่ 1 ต.หันตะเภา)</t>
  </si>
  <si>
    <t>ขยายเขตประปาภายในหมู่ที่ 1 ต.หันตะเภา</t>
  </si>
  <si>
    <t>ขยายเขตประปา</t>
  </si>
  <si>
    <t>ภายในหมู่ที่ 1</t>
  </si>
  <si>
    <t>เพื่อให้ประชาชนมีน้ำใช้</t>
  </si>
  <si>
    <t>เพียงพอ</t>
  </si>
  <si>
    <t>มีน้ำใช้เพียงพอ</t>
  </si>
  <si>
    <t>ประชาชนผู้ใช้น้ำ</t>
  </si>
  <si>
    <t xml:space="preserve">มีน้ำใช้เพียงพอ </t>
  </si>
  <si>
    <t>เจาะบ่อบาดาลบริเวณบ้านนายอนันต์</t>
  </si>
  <si>
    <t>ดรุณสนธยา หมู่ที่ 2 ต.หันตะเภา</t>
  </si>
  <si>
    <t>เจาะบ่อบาดาล</t>
  </si>
  <si>
    <t>ภายในหมู่ที่ 2</t>
  </si>
  <si>
    <t>ขยายเขตประปาบริเวณกลุ่มบ้านนายชลอ</t>
  </si>
  <si>
    <t xml:space="preserve"> กิจศักดิ์ (หมู่ที่ 3 ต.หันตะเภา)</t>
  </si>
  <si>
    <t>โลหะทัต (หมู่ที่ 2 ต.หันตะเภา)</t>
  </si>
  <si>
    <t xml:space="preserve">วางท่อระบายน้ำทิ้งซอยบ้านนายประสาน </t>
  </si>
  <si>
    <t>วางท่อระบายน้ำทิ้ง</t>
  </si>
  <si>
    <t xml:space="preserve">โครงการก่อสร้างประตูเปิด - ปิดระบายน้ำ จำนวน 2 จุด (หมู่ที่ 3 ต.หันตะเภา)
</t>
  </si>
  <si>
    <t>เพื่อให้ประชาชนมีน้ำใช้ในการเกษตร</t>
  </si>
  <si>
    <t>ก่อสร้างประตูเปิด - ปิดระบายน้ำ</t>
  </si>
  <si>
    <t>ประชาชนมีน้ำใช้ในการเกษตร</t>
  </si>
  <si>
    <t>วางท่อระบายน้ำทิ้งซอยบ้านนางสาวอรนุช</t>
  </si>
  <si>
    <t>ขำขาว (หมู่ที่ 3 ต.หันตะเภา)</t>
  </si>
  <si>
    <t>เจาะบ่อบาดาลพร้อมก่อสร้างหอถังประปา</t>
  </si>
  <si>
    <t>เจาะบ่อบาดาลพร้อม</t>
  </si>
  <si>
    <t>ก่อสร้างหอถังประปา</t>
  </si>
  <si>
    <t>ขยายเขตประปาภายในหมู่บ้าน</t>
  </si>
  <si>
    <t>ภายในหมู่ที่ 4</t>
  </si>
  <si>
    <t>ติดตั้งไฟฟ้าสาธารณะบริเวณซอยบ้านนายจอม</t>
  </si>
  <si>
    <t xml:space="preserve">ธารีทรง, ซอยบ้านนายยุทธ คงแสงพระพาย </t>
  </si>
  <si>
    <t>และภายในหมู่บ้าน หมู่ที่ 4 ต.หันตะเภา</t>
  </si>
  <si>
    <t>ซอยบ้านนายแผน</t>
  </si>
  <si>
    <t>เผือกทองใบ</t>
  </si>
  <si>
    <t>คงสมบูรณ์</t>
  </si>
  <si>
    <t xml:space="preserve">เอนก เผือกทองใบ (หมู่ที่ 4 ต.หันตะเภา) </t>
  </si>
  <si>
    <t>ซอยบ้านนายเอนก</t>
  </si>
  <si>
    <t>ก่อสร้างระบบกรองน้ำบาดาลภายในหมู่บ้าน</t>
  </si>
  <si>
    <t xml:space="preserve">(หมู่ที่ 5 ต.หันตะเภา) </t>
  </si>
  <si>
    <t>ในการบริโภค</t>
  </si>
  <si>
    <t>ก่อสร้างระบบกรองน้ำ</t>
  </si>
  <si>
    <t>บาดาล</t>
  </si>
  <si>
    <t xml:space="preserve">มีน้ำใช้ในการบริโภค </t>
  </si>
  <si>
    <t>ที่เพียงพอ และสะอาด</t>
  </si>
  <si>
    <t>ก่อสร้างหอถังประปาบาดาลแทนจุดเดิม</t>
  </si>
  <si>
    <t>บาดาลแทนจุดเดิม</t>
  </si>
  <si>
    <t xml:space="preserve">นางวิรัตน์ ตรีสันต์ (หมู่ที่ 5 ต.หันตะเภา) </t>
  </si>
  <si>
    <t>นางวิรัตน์ ตรีสันต์</t>
  </si>
  <si>
    <t>ติดตั้งไฟฟ้าพลังงานแสงอาทิตย์บริเวณ</t>
  </si>
  <si>
    <t>สนามกีฬาโรงเรียนบ้านลำแดง</t>
  </si>
  <si>
    <t>ติดตั้งไฟฟ้าพลังงาน</t>
  </si>
  <si>
    <t>แสงอาทิตย์</t>
  </si>
  <si>
    <t>ได้รับความสะดวก</t>
  </si>
  <si>
    <t>เพื่อเป็นสัญญาลักษณ์เตือนการจราจร</t>
  </si>
  <si>
    <t xml:space="preserve">โครงการติดตั้งป้ายเตือนการจราจรภายในตำบลหันตะเภา </t>
  </si>
  <si>
    <t>ทำให้ลดปัญหาการเกิดอุบัติเหตุ</t>
  </si>
  <si>
    <t xml:space="preserve">ติดตั้งป้ายเตือนการจราจรภายในตำบลหันตะเภา
</t>
  </si>
  <si>
    <t>โครงการติดตั้งป้ายประชาสัมพันธ์ตาม พรบ.ควบคุมอาคารและ พรบ.ขุดดิน -  ถมดิน ภายในตำบลหันตะเภา</t>
  </si>
  <si>
    <t xml:space="preserve">เพื่อประชาสัมพันธ์ตาม พรบ.ควบคุมอาคารและพรบ.ขุดดิน - ถมดิน
</t>
  </si>
  <si>
    <t>ติดตั้งป้ายภายในตำบลหันตะเภา</t>
  </si>
  <si>
    <t>ประชาชนได้รับข่าวสารการประชาสัมพันธ์ครบถ้วน</t>
  </si>
  <si>
    <t>แผนพัฒนาท้องถิ่นสี่ปี (พ.ศ.2561-2564) เพิ่มเติม ครั้งที่ 1 พ.ศ.2561</t>
  </si>
  <si>
    <t xml:space="preserve">   1.1 แผนงาน เคหะและชุมชน</t>
  </si>
  <si>
    <t xml:space="preserve">   2.1 แผนงาน การเกษตร</t>
  </si>
  <si>
    <t>2.1 แผนงานการเกษตร</t>
  </si>
  <si>
    <t xml:space="preserve">นายแผน คงสมบูรณ์ (หมู่ที่ 4 ต.หันตะเภา) </t>
  </si>
  <si>
    <t>ก่อสร้างถนน ค.ส.ล. บริเวณซอยบ้าน</t>
  </si>
  <si>
    <t>วางท่อน้ำทิ้งบริเวณซอยบ้านนายเสริม</t>
  </si>
  <si>
    <t>แท่นมณี (หมู่ที่ 1 ต.หันตะเภา)</t>
  </si>
  <si>
    <t>จำนวน  21 โครงการ</t>
  </si>
  <si>
    <t>4.1 แผนงาน บริหารงานทั่วไป</t>
  </si>
  <si>
    <t>โครงการจัดทำแผนที่ภาษีและทะเบียนทรัพย์สิน ขององค์การบริหารส่วนตำบลหันตะเภา</t>
  </si>
  <si>
    <t xml:space="preserve">เพื่อจัดทำแผนที่ภาษีและทะเบียน
</t>
  </si>
  <si>
    <t>กองคลัง</t>
  </si>
  <si>
    <t>จัดทำแผนที่ภาษีและทะเบียนทรัพย์สิน</t>
  </si>
  <si>
    <t>จัดทำแผนที่ภาษีและทะเบียนทรัพย์สินได้ครบ</t>
  </si>
  <si>
    <t>4.2 แผนงาน เคหะและชุมชน</t>
  </si>
  <si>
    <t xml:space="preserve">   4.2แผนงาน เคหะและชุมชน</t>
  </si>
  <si>
    <t xml:space="preserve">   4.1 แผนงาน บริหารงานทั่วไป</t>
  </si>
  <si>
    <t xml:space="preserve"> (หมู่ที่ 4 ต.หันตะเภา)</t>
  </si>
  <si>
    <t xml:space="preserve">ก่อสร้างถนน ค.ส.ล.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</si>
</sst>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4"/>
      <name val="Angsana New"/>
      <family val="1"/>
    </font>
    <font>
      <sz val="14"/>
      <name val="Angsana New"/>
      <family val="1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12" xfId="0" applyFont="1" applyBorder="1"/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7" fillId="0" borderId="12" xfId="1" applyNumberFormat="1" applyFont="1" applyBorder="1" applyAlignment="1"/>
    <xf numFmtId="187" fontId="7" fillId="0" borderId="14" xfId="1" applyNumberFormat="1" applyFont="1" applyBorder="1" applyAlignment="1"/>
    <xf numFmtId="0" fontId="7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2" fillId="0" borderId="10" xfId="0" applyFont="1" applyBorder="1"/>
    <xf numFmtId="0" fontId="2" fillId="0" borderId="12" xfId="0" applyFont="1" applyBorder="1" applyAlignment="1">
      <alignment horizontal="center"/>
    </xf>
    <xf numFmtId="0" fontId="12" fillId="0" borderId="0" xfId="0" applyFont="1" applyBorder="1"/>
    <xf numFmtId="0" fontId="12" fillId="0" borderId="4" xfId="0" applyFont="1" applyBorder="1"/>
    <xf numFmtId="187" fontId="12" fillId="0" borderId="4" xfId="1" applyNumberFormat="1" applyFont="1" applyBorder="1" applyAlignment="1">
      <alignment vertical="top"/>
    </xf>
    <xf numFmtId="0" fontId="12" fillId="0" borderId="5" xfId="0" applyFont="1" applyBorder="1"/>
    <xf numFmtId="0" fontId="9" fillId="0" borderId="12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2" xfId="0" applyFont="1" applyBorder="1"/>
    <xf numFmtId="0" fontId="3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/>
    <xf numFmtId="0" fontId="7" fillId="0" borderId="0" xfId="0" applyFont="1"/>
    <xf numFmtId="0" fontId="2" fillId="0" borderId="5" xfId="0" applyFont="1" applyBorder="1"/>
    <xf numFmtId="0" fontId="2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7" xfId="0" applyNumberFormat="1" applyFont="1" applyBorder="1" applyAlignment="1">
      <alignment horizontal="center"/>
    </xf>
    <xf numFmtId="187" fontId="8" fillId="0" borderId="7" xfId="1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left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187" fontId="8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9" fillId="0" borderId="14" xfId="0" applyFont="1" applyBorder="1" applyAlignment="1">
      <alignment horizontal="center"/>
    </xf>
    <xf numFmtId="187" fontId="12" fillId="0" borderId="15" xfId="1" applyNumberFormat="1" applyFont="1" applyBorder="1" applyAlignment="1">
      <alignment horizontal="center"/>
    </xf>
    <xf numFmtId="187" fontId="12" fillId="0" borderId="14" xfId="1" applyNumberFormat="1" applyFont="1" applyBorder="1" applyAlignment="1">
      <alignment horizontal="center"/>
    </xf>
    <xf numFmtId="187" fontId="10" fillId="0" borderId="0" xfId="1" applyNumberFormat="1" applyFont="1" applyBorder="1" applyAlignment="1">
      <alignment horizontal="center"/>
    </xf>
    <xf numFmtId="187" fontId="6" fillId="0" borderId="0" xfId="1" applyNumberFormat="1" applyFont="1" applyBorder="1" applyAlignment="1">
      <alignment horizontal="center"/>
    </xf>
    <xf numFmtId="187" fontId="12" fillId="0" borderId="11" xfId="1" applyNumberFormat="1" applyFont="1" applyBorder="1" applyAlignment="1">
      <alignment horizontal="left"/>
    </xf>
    <xf numFmtId="187" fontId="12" fillId="0" borderId="0" xfId="1" applyNumberFormat="1" applyFont="1" applyBorder="1" applyAlignment="1">
      <alignment horizontal="left"/>
    </xf>
    <xf numFmtId="187" fontId="7" fillId="0" borderId="15" xfId="1" applyNumberFormat="1" applyFont="1" applyBorder="1" applyAlignment="1"/>
    <xf numFmtId="187" fontId="7" fillId="0" borderId="0" xfId="1" applyNumberFormat="1" applyFont="1" applyBorder="1" applyAlignment="1"/>
    <xf numFmtId="0" fontId="7" fillId="0" borderId="15" xfId="0" applyFont="1" applyBorder="1" applyAlignment="1"/>
    <xf numFmtId="0" fontId="7" fillId="0" borderId="0" xfId="0" applyFont="1" applyBorder="1" applyAlignment="1"/>
    <xf numFmtId="187" fontId="12" fillId="0" borderId="6" xfId="1" applyNumberFormat="1" applyFont="1" applyBorder="1" applyAlignment="1">
      <alignment horizontal="left"/>
    </xf>
    <xf numFmtId="187" fontId="12" fillId="0" borderId="5" xfId="1" applyNumberFormat="1" applyFont="1" applyBorder="1" applyAlignment="1">
      <alignment horizontal="left"/>
    </xf>
    <xf numFmtId="0" fontId="7" fillId="0" borderId="14" xfId="0" applyFont="1" applyBorder="1" applyAlignment="1"/>
    <xf numFmtId="0" fontId="7" fillId="0" borderId="5" xfId="0" applyFont="1" applyBorder="1" applyAlignment="1"/>
    <xf numFmtId="187" fontId="12" fillId="0" borderId="12" xfId="1" applyNumberFormat="1" applyFont="1" applyBorder="1" applyAlignment="1">
      <alignment horizontal="left"/>
    </xf>
    <xf numFmtId="0" fontId="7" fillId="0" borderId="11" xfId="0" applyFont="1" applyBorder="1" applyAlignment="1"/>
    <xf numFmtId="0" fontId="7" fillId="0" borderId="6" xfId="0" applyFont="1" applyBorder="1" applyAlignment="1"/>
    <xf numFmtId="187" fontId="12" fillId="0" borderId="14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/>
    <xf numFmtId="187" fontId="12" fillId="0" borderId="1" xfId="1" applyNumberFormat="1" applyFont="1" applyBorder="1" applyAlignment="1">
      <alignment horizontal="left"/>
    </xf>
    <xf numFmtId="0" fontId="7" fillId="0" borderId="12" xfId="0" applyFont="1" applyBorder="1" applyAlignment="1"/>
    <xf numFmtId="0" fontId="7" fillId="0" borderId="2" xfId="0" applyFont="1" applyBorder="1" applyAlignment="1"/>
    <xf numFmtId="187" fontId="12" fillId="0" borderId="10" xfId="1" applyNumberFormat="1" applyFont="1" applyBorder="1" applyAlignment="1">
      <alignment horizontal="left"/>
    </xf>
    <xf numFmtId="187" fontId="12" fillId="0" borderId="15" xfId="1" applyNumberFormat="1" applyFont="1" applyBorder="1" applyAlignment="1">
      <alignment horizontal="left"/>
    </xf>
    <xf numFmtId="187" fontId="12" fillId="0" borderId="4" xfId="1" applyNumberFormat="1" applyFont="1" applyBorder="1" applyAlignment="1">
      <alignment horizontal="left"/>
    </xf>
    <xf numFmtId="0" fontId="7" fillId="0" borderId="3" xfId="0" applyFont="1" applyBorder="1" applyAlignment="1"/>
    <xf numFmtId="0" fontId="3" fillId="0" borderId="13" xfId="0" applyFont="1" applyBorder="1" applyAlignment="1">
      <alignment horizontal="center"/>
    </xf>
    <xf numFmtId="49" fontId="3" fillId="0" borderId="7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center"/>
    </xf>
    <xf numFmtId="187" fontId="12" fillId="0" borderId="15" xfId="1" applyNumberFormat="1" applyFont="1" applyBorder="1" applyAlignment="1"/>
    <xf numFmtId="0" fontId="7" fillId="0" borderId="12" xfId="0" applyFont="1" applyBorder="1" applyAlignment="1">
      <alignment vertical="center"/>
    </xf>
    <xf numFmtId="187" fontId="2" fillId="0" borderId="0" xfId="1" applyNumberFormat="1" applyFont="1" applyAlignment="1">
      <alignment horizontal="left"/>
    </xf>
    <xf numFmtId="187" fontId="3" fillId="0" borderId="0" xfId="1" applyNumberFormat="1" applyFont="1" applyAlignment="1">
      <alignment horizontal="left"/>
    </xf>
    <xf numFmtId="187" fontId="3" fillId="0" borderId="14" xfId="1" applyNumberFormat="1" applyFont="1" applyBorder="1" applyAlignment="1">
      <alignment horizontal="center"/>
    </xf>
    <xf numFmtId="187" fontId="7" fillId="0" borderId="5" xfId="1" applyNumberFormat="1" applyFont="1" applyBorder="1" applyAlignment="1"/>
    <xf numFmtId="187" fontId="2" fillId="0" borderId="0" xfId="1" applyNumberFormat="1" applyFont="1" applyAlignment="1"/>
    <xf numFmtId="187" fontId="3" fillId="0" borderId="15" xfId="1" applyNumberFormat="1" applyFont="1" applyBorder="1" applyAlignment="1">
      <alignment horizontal="center"/>
    </xf>
    <xf numFmtId="187" fontId="7" fillId="0" borderId="2" xfId="1" applyNumberFormat="1" applyFont="1" applyBorder="1" applyAlignment="1"/>
    <xf numFmtId="187" fontId="6" fillId="0" borderId="16" xfId="1" applyNumberFormat="1" applyFont="1" applyBorder="1" applyAlignment="1">
      <alignment horizontal="center"/>
    </xf>
    <xf numFmtId="0" fontId="3" fillId="0" borderId="12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0" xfId="1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187" fontId="3" fillId="0" borderId="0" xfId="1" applyNumberFormat="1" applyFont="1" applyAlignment="1">
      <alignment horizontal="left" wrapText="1"/>
    </xf>
    <xf numFmtId="0" fontId="2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0" borderId="12" xfId="1" applyNumberFormat="1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187" fontId="3" fillId="0" borderId="14" xfId="1" applyNumberFormat="1" applyFont="1" applyBorder="1" applyAlignment="1">
      <alignment horizontal="center" wrapText="1"/>
    </xf>
    <xf numFmtId="187" fontId="12" fillId="0" borderId="0" xfId="1" applyNumberFormat="1" applyFont="1" applyBorder="1" applyAlignment="1">
      <alignment horizontal="left" wrapText="1"/>
    </xf>
    <xf numFmtId="187" fontId="7" fillId="0" borderId="0" xfId="1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187" fontId="2" fillId="0" borderId="0" xfId="1" applyNumberFormat="1" applyFont="1" applyAlignment="1">
      <alignment wrapText="1"/>
    </xf>
    <xf numFmtId="0" fontId="1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left" wrapText="1"/>
    </xf>
    <xf numFmtId="187" fontId="8" fillId="0" borderId="0" xfId="1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center" vertical="top"/>
    </xf>
    <xf numFmtId="187" fontId="12" fillId="0" borderId="8" xfId="1" applyNumberFormat="1" applyFont="1" applyBorder="1" applyAlignment="1">
      <alignment horizontal="left" vertical="top" wrapText="1"/>
    </xf>
    <xf numFmtId="187" fontId="12" fillId="0" borderId="13" xfId="1" applyNumberFormat="1" applyFont="1" applyBorder="1" applyAlignment="1">
      <alignment horizontal="left" vertical="top" wrapText="1"/>
    </xf>
    <xf numFmtId="0" fontId="7" fillId="0" borderId="7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left"/>
    </xf>
    <xf numFmtId="187" fontId="6" fillId="0" borderId="17" xfId="1" applyNumberFormat="1" applyFont="1" applyBorder="1" applyAlignment="1">
      <alignment horizontal="center"/>
    </xf>
    <xf numFmtId="187" fontId="8" fillId="0" borderId="12" xfId="1" applyNumberFormat="1" applyFont="1" applyBorder="1" applyAlignment="1">
      <alignment horizontal="center"/>
    </xf>
    <xf numFmtId="187" fontId="6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left"/>
    </xf>
    <xf numFmtId="187" fontId="8" fillId="0" borderId="2" xfId="1" applyNumberFormat="1" applyFont="1" applyBorder="1" applyAlignment="1">
      <alignment horizontal="center"/>
    </xf>
    <xf numFmtId="0" fontId="3" fillId="0" borderId="0" xfId="0" applyFont="1" applyAlignment="1">
      <alignment vertical="center" shrinkToFit="1"/>
    </xf>
    <xf numFmtId="187" fontId="12" fillId="0" borderId="8" xfId="1" quotePrefix="1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 wrapText="1"/>
    </xf>
    <xf numFmtId="187" fontId="12" fillId="0" borderId="0" xfId="1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2" fillId="0" borderId="0" xfId="1" applyNumberFormat="1" applyFont="1"/>
    <xf numFmtId="187" fontId="18" fillId="0" borderId="0" xfId="1" applyNumberFormat="1" applyFont="1" applyAlignment="1">
      <alignment horizontal="center" vertical="center" textRotation="180"/>
    </xf>
    <xf numFmtId="187" fontId="15" fillId="0" borderId="8" xfId="1" quotePrefix="1" applyNumberFormat="1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12" xfId="0" applyFont="1" applyBorder="1"/>
    <xf numFmtId="0" fontId="2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0" fontId="2" fillId="0" borderId="1" xfId="0" applyFont="1" applyBorder="1" applyAlignment="1">
      <alignment horizontal="right"/>
    </xf>
    <xf numFmtId="187" fontId="2" fillId="0" borderId="12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5" xfId="0" applyFont="1" applyBorder="1" applyAlignment="1">
      <alignment horizontal="right"/>
    </xf>
    <xf numFmtId="187" fontId="2" fillId="0" borderId="15" xfId="1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187" fontId="3" fillId="2" borderId="7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right"/>
    </xf>
    <xf numFmtId="187" fontId="11" fillId="0" borderId="15" xfId="1" applyNumberFormat="1" applyFont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187" fontId="13" fillId="2" borderId="7" xfId="1" applyNumberFormat="1" applyFont="1" applyFill="1" applyBorder="1" applyAlignment="1">
      <alignment horizontal="right"/>
    </xf>
    <xf numFmtId="187" fontId="13" fillId="2" borderId="7" xfId="1" applyNumberFormat="1" applyFont="1" applyFill="1" applyBorder="1" applyAlignment="1">
      <alignment horizontal="right" vertical="center"/>
    </xf>
    <xf numFmtId="0" fontId="13" fillId="3" borderId="7" xfId="0" applyFont="1" applyFill="1" applyBorder="1" applyAlignment="1">
      <alignment horizontal="right"/>
    </xf>
    <xf numFmtId="187" fontId="13" fillId="3" borderId="7" xfId="1" applyNumberFormat="1" applyFont="1" applyFill="1" applyBorder="1" applyAlignment="1">
      <alignment horizontal="right"/>
    </xf>
    <xf numFmtId="0" fontId="12" fillId="0" borderId="12" xfId="0" applyFont="1" applyBorder="1" applyAlignment="1">
      <alignment vertical="center"/>
    </xf>
    <xf numFmtId="187" fontId="12" fillId="0" borderId="12" xfId="1" applyNumberFormat="1" applyFont="1" applyBorder="1" applyAlignment="1"/>
    <xf numFmtId="187" fontId="12" fillId="0" borderId="2" xfId="1" applyNumberFormat="1" applyFont="1" applyBorder="1" applyAlignment="1"/>
    <xf numFmtId="0" fontId="12" fillId="0" borderId="2" xfId="0" applyFont="1" applyBorder="1" applyAlignment="1"/>
    <xf numFmtId="0" fontId="12" fillId="0" borderId="12" xfId="0" applyFont="1" applyBorder="1" applyAlignment="1"/>
    <xf numFmtId="0" fontId="12" fillId="0" borderId="12" xfId="0" applyFont="1" applyBorder="1" applyAlignment="1">
      <alignment horizontal="center"/>
    </xf>
    <xf numFmtId="187" fontId="12" fillId="0" borderId="0" xfId="1" applyNumberFormat="1" applyFont="1" applyBorder="1" applyAlignment="1"/>
    <xf numFmtId="0" fontId="12" fillId="0" borderId="0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>
      <alignment horizontal="left"/>
    </xf>
    <xf numFmtId="187" fontId="12" fillId="0" borderId="5" xfId="1" applyNumberFormat="1" applyFont="1" applyBorder="1" applyAlignment="1"/>
    <xf numFmtId="187" fontId="12" fillId="0" borderId="14" xfId="1" applyNumberFormat="1" applyFont="1" applyBorder="1" applyAlignment="1"/>
    <xf numFmtId="0" fontId="12" fillId="0" borderId="5" xfId="0" applyFont="1" applyBorder="1" applyAlignment="1"/>
    <xf numFmtId="0" fontId="12" fillId="0" borderId="14" xfId="0" applyFont="1" applyBorder="1" applyAlignment="1"/>
    <xf numFmtId="0" fontId="12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87" fontId="3" fillId="0" borderId="8" xfId="1" applyNumberFormat="1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187" fontId="3" fillId="0" borderId="13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187" fontId="3" fillId="0" borderId="8" xfId="1" applyNumberFormat="1" applyFont="1" applyBorder="1" applyAlignment="1">
      <alignment horizontal="center" wrapText="1"/>
    </xf>
    <xf numFmtId="187" fontId="3" fillId="0" borderId="9" xfId="1" applyNumberFormat="1" applyFont="1" applyBorder="1" applyAlignment="1">
      <alignment horizontal="center" wrapText="1"/>
    </xf>
    <xf numFmtId="187" fontId="3" fillId="0" borderId="13" xfId="1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25">
    <cellStyle name="Comma" xfId="1" builtinId="3"/>
    <cellStyle name="Normal" xfId="0" builtinId="0"/>
    <cellStyle name="เครื่องหมายจุลภาค 10" xfId="10"/>
    <cellStyle name="เครื่องหมายจุลภาค 11" xfId="11"/>
    <cellStyle name="เครื่องหมายจุลภาค 12" xfId="12"/>
    <cellStyle name="เครื่องหมายจุลภาค 13" xfId="13"/>
    <cellStyle name="เครื่องหมายจุลภาค 14" xfId="14"/>
    <cellStyle name="เครื่องหมายจุลภาค 15" xfId="15"/>
    <cellStyle name="เครื่องหมายจุลภาค 16" xfId="16"/>
    <cellStyle name="เครื่องหมายจุลภาค 17" xfId="17"/>
    <cellStyle name="เครื่องหมายจุลภาค 18" xfId="18"/>
    <cellStyle name="เครื่องหมายจุลภาค 19" xfId="19"/>
    <cellStyle name="เครื่องหมายจุลภาค 2" xfId="2"/>
    <cellStyle name="เครื่องหมายจุลภาค 20" xfId="20"/>
    <cellStyle name="เครื่องหมายจุลภาค 21" xfId="21"/>
    <cellStyle name="เครื่องหมายจุลภาค 22" xfId="22"/>
    <cellStyle name="เครื่องหมายจุลภาค 23" xfId="23"/>
    <cellStyle name="เครื่องหมายจุลภาค 24" xfId="24"/>
    <cellStyle name="เครื่องหมายจุลภาค 3" xfId="3"/>
    <cellStyle name="เครื่องหมายจุลภาค 4" xfId="4"/>
    <cellStyle name="เครื่องหมายจุลภาค 5" xfId="5"/>
    <cellStyle name="เครื่องหมายจุลภาค 6" xfId="6"/>
    <cellStyle name="เครื่องหมายจุลภาค 7" xfId="7"/>
    <cellStyle name="เครื่องหมายจุลภาค 8" xfId="8"/>
    <cellStyle name="เครื่องหมายจุลภาค 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9525</xdr:rowOff>
    </xdr:from>
    <xdr:to>
      <xdr:col>10</xdr:col>
      <xdr:colOff>781050</xdr:colOff>
      <xdr:row>1</xdr:row>
      <xdr:rowOff>66675</xdr:rowOff>
    </xdr:to>
    <xdr:sp macro="" textlink="">
      <xdr:nvSpPr>
        <xdr:cNvPr id="2" name="สี่เหลี่ยมผืนผ้า 1"/>
        <xdr:cNvSpPr/>
      </xdr:nvSpPr>
      <xdr:spPr>
        <a:xfrm>
          <a:off x="8877300" y="9525"/>
          <a:ext cx="1476375" cy="3619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th-TH" sz="1100"/>
            <a:t>แบบ ผ. 07</a:t>
          </a:r>
        </a:p>
      </xdr:txBody>
    </xdr:sp>
    <xdr:clientData/>
  </xdr:twoCellAnchor>
  <xdr:twoCellAnchor>
    <xdr:from>
      <xdr:col>10</xdr:col>
      <xdr:colOff>457199</xdr:colOff>
      <xdr:row>15</xdr:row>
      <xdr:rowOff>228601</xdr:rowOff>
    </xdr:from>
    <xdr:to>
      <xdr:col>10</xdr:col>
      <xdr:colOff>885824</xdr:colOff>
      <xdr:row>16</xdr:row>
      <xdr:rowOff>0</xdr:rowOff>
    </xdr:to>
    <xdr:sp macro="" textlink="">
      <xdr:nvSpPr>
        <xdr:cNvPr id="3" name="TextBox 2"/>
        <xdr:cNvSpPr txBox="1"/>
      </xdr:nvSpPr>
      <xdr:spPr>
        <a:xfrm>
          <a:off x="9820274" y="6534151"/>
          <a:ext cx="428625" cy="219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71</a:t>
          </a:r>
          <a:endParaRPr lang="th-TH" sz="1100"/>
        </a:p>
      </xdr:txBody>
    </xdr:sp>
    <xdr:clientData/>
  </xdr:twoCellAnchor>
  <xdr:twoCellAnchor>
    <xdr:from>
      <xdr:col>10</xdr:col>
      <xdr:colOff>428625</xdr:colOff>
      <xdr:row>31</xdr:row>
      <xdr:rowOff>238125</xdr:rowOff>
    </xdr:from>
    <xdr:to>
      <xdr:col>10</xdr:col>
      <xdr:colOff>857250</xdr:colOff>
      <xdr:row>32</xdr:row>
      <xdr:rowOff>190499</xdr:rowOff>
    </xdr:to>
    <xdr:sp macro="" textlink="">
      <xdr:nvSpPr>
        <xdr:cNvPr id="7" name="TextBox 6"/>
        <xdr:cNvSpPr txBox="1"/>
      </xdr:nvSpPr>
      <xdr:spPr>
        <a:xfrm>
          <a:off x="9791700" y="13382625"/>
          <a:ext cx="428625" cy="21907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72</a:t>
          </a:r>
          <a:endParaRPr kumimoji="0" lang="th-TH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r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D16" sqref="D16"/>
    </sheetView>
  </sheetViews>
  <sheetFormatPr defaultRowHeight="18.75" x14ac:dyDescent="0.3"/>
  <cols>
    <col min="1" max="1" width="8.125" style="45" customWidth="1"/>
    <col min="2" max="11" width="9" style="45"/>
  </cols>
  <sheetData>
    <row r="1" spans="1:11" ht="23.25" x14ac:dyDescent="0.35">
      <c r="A1" s="225" t="s">
        <v>43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1" ht="23.25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1" ht="21" x14ac:dyDescent="0.35">
      <c r="A3" s="3" t="s">
        <v>44</v>
      </c>
      <c r="B3" s="2"/>
      <c r="C3" s="2"/>
      <c r="D3" s="2"/>
      <c r="E3" s="2"/>
      <c r="F3" s="2"/>
      <c r="G3" s="2"/>
      <c r="H3" s="2"/>
      <c r="I3" s="51" t="s">
        <v>45</v>
      </c>
    </row>
    <row r="4" spans="1:11" ht="23.25" x14ac:dyDescent="0.35">
      <c r="A4" s="2" t="s">
        <v>46</v>
      </c>
      <c r="B4" s="2"/>
      <c r="C4" s="2"/>
      <c r="D4" s="2"/>
      <c r="E4" s="2"/>
      <c r="F4" s="2"/>
      <c r="G4" s="2"/>
      <c r="H4" s="2"/>
      <c r="I4" s="52">
        <v>1</v>
      </c>
    </row>
    <row r="5" spans="1:11" ht="23.25" x14ac:dyDescent="0.35">
      <c r="A5" s="2" t="s">
        <v>47</v>
      </c>
      <c r="B5" s="2"/>
      <c r="C5" s="2"/>
      <c r="D5" s="2"/>
      <c r="E5" s="2"/>
      <c r="F5" s="2"/>
      <c r="G5" s="2"/>
      <c r="H5" s="2"/>
      <c r="I5" s="53">
        <v>17</v>
      </c>
    </row>
    <row r="6" spans="1:11" ht="23.25" x14ac:dyDescent="0.35">
      <c r="A6" s="2" t="s">
        <v>48</v>
      </c>
      <c r="B6" s="2"/>
      <c r="C6" s="2"/>
      <c r="D6" s="2"/>
      <c r="E6" s="2"/>
      <c r="F6" s="2"/>
      <c r="G6" s="2"/>
      <c r="H6" s="2"/>
      <c r="I6" s="53">
        <v>25</v>
      </c>
    </row>
    <row r="7" spans="1:11" ht="23.25" x14ac:dyDescent="0.35">
      <c r="A7" s="2" t="s">
        <v>49</v>
      </c>
      <c r="B7" s="2"/>
      <c r="C7" s="2"/>
      <c r="D7" s="2"/>
      <c r="E7" s="2"/>
      <c r="F7" s="2"/>
      <c r="G7" s="2"/>
      <c r="H7" s="2"/>
      <c r="I7" s="53">
        <v>49</v>
      </c>
    </row>
    <row r="8" spans="1:11" s="26" customFormat="1" ht="23.25" x14ac:dyDescent="0.35">
      <c r="A8" s="2"/>
      <c r="B8" s="2" t="s">
        <v>50</v>
      </c>
      <c r="C8" s="2"/>
      <c r="D8" s="2"/>
      <c r="E8" s="2"/>
      <c r="F8" s="2"/>
      <c r="G8" s="2"/>
      <c r="H8" s="2"/>
      <c r="I8" s="53">
        <v>51</v>
      </c>
      <c r="K8" s="45"/>
    </row>
    <row r="9" spans="1:11" ht="23.25" x14ac:dyDescent="0.35">
      <c r="A9" s="2" t="s">
        <v>51</v>
      </c>
      <c r="B9" s="2"/>
      <c r="C9" s="2"/>
      <c r="D9" s="2"/>
      <c r="E9" s="2"/>
      <c r="F9" s="2"/>
      <c r="G9" s="2"/>
      <c r="H9" s="2"/>
      <c r="I9" s="53">
        <v>126</v>
      </c>
    </row>
    <row r="10" spans="1:11" ht="23.25" x14ac:dyDescent="0.35">
      <c r="A10" s="2"/>
      <c r="C10" s="2"/>
      <c r="D10" s="2"/>
      <c r="E10" s="2"/>
      <c r="F10" s="2"/>
      <c r="G10" s="2"/>
      <c r="H10" s="2"/>
      <c r="I10" s="2"/>
      <c r="J10" s="53"/>
    </row>
    <row r="11" spans="1:11" ht="2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1" ht="2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1" ht="21" x14ac:dyDescent="0.35">
      <c r="A13" s="2"/>
      <c r="B13" s="2"/>
      <c r="C13" s="2"/>
      <c r="D13" s="2"/>
      <c r="E13" s="54"/>
      <c r="F13" s="2"/>
      <c r="G13" s="2"/>
      <c r="H13" s="2"/>
      <c r="I13" s="2"/>
      <c r="J13" s="2"/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opLeftCell="A10" workbookViewId="0">
      <selection activeCell="K23" sqref="K23"/>
    </sheetView>
  </sheetViews>
  <sheetFormatPr defaultRowHeight="21" x14ac:dyDescent="0.35"/>
  <cols>
    <col min="1" max="1" width="38.375" style="1" customWidth="1"/>
    <col min="2" max="2" width="7.75" style="1" customWidth="1"/>
    <col min="3" max="3" width="11.5" style="173" customWidth="1"/>
    <col min="4" max="4" width="7.875" style="1" customWidth="1"/>
    <col min="5" max="5" width="11.375" style="173" customWidth="1"/>
    <col min="6" max="6" width="8.25" style="1" customWidth="1"/>
    <col min="7" max="7" width="11.125" style="173" customWidth="1"/>
    <col min="8" max="8" width="7.875" style="1" customWidth="1"/>
    <col min="9" max="9" width="10.875" style="173" customWidth="1"/>
    <col min="10" max="10" width="7.875" style="1" customWidth="1"/>
    <col min="11" max="11" width="11.875" style="173" customWidth="1"/>
    <col min="12" max="12" width="9" style="1"/>
    <col min="13" max="13" width="12.25" style="1" bestFit="1" customWidth="1"/>
    <col min="14" max="16384" width="9" style="1"/>
  </cols>
  <sheetData>
    <row r="1" spans="1:15" x14ac:dyDescent="0.35">
      <c r="A1" s="228" t="s">
        <v>23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5" x14ac:dyDescent="0.35">
      <c r="A2" s="229" t="s">
        <v>169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r="3" spans="1:15" s="28" customFormat="1" x14ac:dyDescent="0.35">
      <c r="A3" s="231" t="s">
        <v>52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</row>
    <row r="4" spans="1:15" ht="13.5" customHeight="1" x14ac:dyDescent="0.35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M4" s="174"/>
    </row>
    <row r="5" spans="1:15" x14ac:dyDescent="0.35">
      <c r="A5" s="233" t="s">
        <v>2</v>
      </c>
      <c r="B5" s="232" t="s">
        <v>24</v>
      </c>
      <c r="C5" s="232"/>
      <c r="D5" s="232" t="s">
        <v>38</v>
      </c>
      <c r="E5" s="232"/>
      <c r="F5" s="232" t="s">
        <v>25</v>
      </c>
      <c r="G5" s="232"/>
      <c r="H5" s="232" t="s">
        <v>26</v>
      </c>
      <c r="I5" s="232"/>
      <c r="J5" s="226" t="s">
        <v>27</v>
      </c>
      <c r="K5" s="227"/>
    </row>
    <row r="6" spans="1:15" x14ac:dyDescent="0.35">
      <c r="A6" s="234"/>
      <c r="B6" s="9" t="s">
        <v>1</v>
      </c>
      <c r="C6" s="172" t="s">
        <v>3</v>
      </c>
      <c r="D6" s="9" t="s">
        <v>1</v>
      </c>
      <c r="E6" s="172" t="s">
        <v>3</v>
      </c>
      <c r="F6" s="9" t="s">
        <v>1</v>
      </c>
      <c r="G6" s="172" t="s">
        <v>3</v>
      </c>
      <c r="H6" s="9" t="s">
        <v>1</v>
      </c>
      <c r="I6" s="172" t="s">
        <v>3</v>
      </c>
      <c r="J6" s="30" t="s">
        <v>1</v>
      </c>
      <c r="K6" s="172" t="s">
        <v>3</v>
      </c>
    </row>
    <row r="7" spans="1:15" x14ac:dyDescent="0.35">
      <c r="A7" s="235"/>
      <c r="B7" s="8" t="s">
        <v>4</v>
      </c>
      <c r="C7" s="99" t="s">
        <v>13</v>
      </c>
      <c r="D7" s="8" t="s">
        <v>4</v>
      </c>
      <c r="E7" s="96" t="s">
        <v>13</v>
      </c>
      <c r="F7" s="8" t="s">
        <v>4</v>
      </c>
      <c r="G7" s="96" t="s">
        <v>13</v>
      </c>
      <c r="H7" s="8" t="s">
        <v>4</v>
      </c>
      <c r="I7" s="96" t="s">
        <v>13</v>
      </c>
      <c r="J7" s="34" t="s">
        <v>4</v>
      </c>
      <c r="K7" s="96" t="s">
        <v>13</v>
      </c>
    </row>
    <row r="8" spans="1:15" x14ac:dyDescent="0.35">
      <c r="A8" s="178" t="s">
        <v>77</v>
      </c>
      <c r="B8" s="195"/>
      <c r="C8" s="196"/>
      <c r="D8" s="197"/>
      <c r="E8" s="196" t="s">
        <v>6</v>
      </c>
      <c r="F8" s="197"/>
      <c r="G8" s="196"/>
      <c r="H8" s="197"/>
      <c r="I8" s="196"/>
      <c r="J8" s="198"/>
      <c r="K8" s="199"/>
    </row>
    <row r="9" spans="1:15" x14ac:dyDescent="0.35">
      <c r="A9" s="179" t="s">
        <v>170</v>
      </c>
      <c r="B9" s="200">
        <v>21</v>
      </c>
      <c r="C9" s="199">
        <v>8750000</v>
      </c>
      <c r="D9" s="200">
        <v>21</v>
      </c>
      <c r="E9" s="199">
        <v>8750000</v>
      </c>
      <c r="F9" s="200">
        <v>21</v>
      </c>
      <c r="G9" s="199">
        <v>8750000</v>
      </c>
      <c r="H9" s="200">
        <v>21</v>
      </c>
      <c r="I9" s="199">
        <v>8750000</v>
      </c>
      <c r="J9" s="198">
        <f t="shared" ref="J9:J10" si="0">B9+D9+F9+H9</f>
        <v>84</v>
      </c>
      <c r="K9" s="199">
        <f t="shared" ref="K9:K10" si="1">C9+E9+G9+I9</f>
        <v>35000000</v>
      </c>
      <c r="M9" s="1">
        <f>2840000*4</f>
        <v>11360000</v>
      </c>
    </row>
    <row r="10" spans="1:15" s="27" customFormat="1" x14ac:dyDescent="0.35">
      <c r="A10" s="176" t="s">
        <v>0</v>
      </c>
      <c r="B10" s="201">
        <f t="shared" ref="B10:I10" si="2">SUM(B9:B9)</f>
        <v>21</v>
      </c>
      <c r="C10" s="202">
        <f t="shared" si="2"/>
        <v>8750000</v>
      </c>
      <c r="D10" s="201">
        <f t="shared" si="2"/>
        <v>21</v>
      </c>
      <c r="E10" s="202">
        <f t="shared" si="2"/>
        <v>8750000</v>
      </c>
      <c r="F10" s="201">
        <f t="shared" si="2"/>
        <v>21</v>
      </c>
      <c r="G10" s="202">
        <f t="shared" si="2"/>
        <v>8750000</v>
      </c>
      <c r="H10" s="201">
        <f t="shared" si="2"/>
        <v>21</v>
      </c>
      <c r="I10" s="202">
        <f t="shared" si="2"/>
        <v>8750000</v>
      </c>
      <c r="J10" s="201">
        <f t="shared" si="0"/>
        <v>84</v>
      </c>
      <c r="K10" s="202">
        <f t="shared" si="1"/>
        <v>35000000</v>
      </c>
      <c r="O10" s="168"/>
    </row>
    <row r="11" spans="1:15" s="28" customFormat="1" x14ac:dyDescent="0.35">
      <c r="A11" s="180" t="s">
        <v>81</v>
      </c>
      <c r="B11" s="198"/>
      <c r="C11" s="199"/>
      <c r="D11" s="197"/>
      <c r="E11" s="199"/>
      <c r="F11" s="197"/>
      <c r="G11" s="199"/>
      <c r="H11" s="197"/>
      <c r="I11" s="199"/>
      <c r="J11" s="198"/>
      <c r="K11" s="199"/>
      <c r="L11" s="38"/>
    </row>
    <row r="12" spans="1:15" s="28" customFormat="1" x14ac:dyDescent="0.35">
      <c r="A12" s="179" t="s">
        <v>171</v>
      </c>
      <c r="B12" s="203">
        <v>1</v>
      </c>
      <c r="C12" s="204">
        <v>100000</v>
      </c>
      <c r="D12" s="203">
        <v>1</v>
      </c>
      <c r="E12" s="204">
        <v>100000</v>
      </c>
      <c r="F12" s="203">
        <v>1</v>
      </c>
      <c r="G12" s="204">
        <v>100000</v>
      </c>
      <c r="H12" s="203">
        <v>1</v>
      </c>
      <c r="I12" s="204">
        <v>100000</v>
      </c>
      <c r="J12" s="203">
        <f>B12+D12+F12+H12</f>
        <v>4</v>
      </c>
      <c r="K12" s="204">
        <f>C12+E12+G12+I12</f>
        <v>400000</v>
      </c>
      <c r="L12" s="38"/>
    </row>
    <row r="13" spans="1:15" s="28" customFormat="1" x14ac:dyDescent="0.35">
      <c r="A13" s="176" t="s">
        <v>0</v>
      </c>
      <c r="B13" s="205">
        <f>B12</f>
        <v>1</v>
      </c>
      <c r="C13" s="206">
        <f>C12</f>
        <v>100000</v>
      </c>
      <c r="D13" s="207">
        <f t="shared" ref="D13:K13" si="3">D12</f>
        <v>1</v>
      </c>
      <c r="E13" s="206">
        <f t="shared" si="3"/>
        <v>100000</v>
      </c>
      <c r="F13" s="206">
        <f t="shared" si="3"/>
        <v>1</v>
      </c>
      <c r="G13" s="206">
        <f t="shared" si="3"/>
        <v>100000</v>
      </c>
      <c r="H13" s="206">
        <f t="shared" si="3"/>
        <v>1</v>
      </c>
      <c r="I13" s="206">
        <f t="shared" si="3"/>
        <v>100000</v>
      </c>
      <c r="J13" s="206">
        <f t="shared" si="3"/>
        <v>4</v>
      </c>
      <c r="K13" s="206">
        <f t="shared" si="3"/>
        <v>400000</v>
      </c>
      <c r="L13" s="38"/>
    </row>
    <row r="14" spans="1:15" x14ac:dyDescent="0.35">
      <c r="A14" s="178" t="s">
        <v>82</v>
      </c>
      <c r="B14" s="198"/>
      <c r="C14" s="199"/>
      <c r="D14" s="197"/>
      <c r="E14" s="199"/>
      <c r="F14" s="197"/>
      <c r="G14" s="199"/>
      <c r="H14" s="197"/>
      <c r="I14" s="199"/>
      <c r="J14" s="198"/>
      <c r="K14" s="199"/>
      <c r="L14" s="38"/>
      <c r="N14" s="1">
        <f>1041000*4</f>
        <v>4164000</v>
      </c>
    </row>
    <row r="15" spans="1:15" s="28" customFormat="1" x14ac:dyDescent="0.35">
      <c r="A15" s="179" t="s">
        <v>83</v>
      </c>
      <c r="B15" s="203">
        <v>1</v>
      </c>
      <c r="C15" s="204">
        <v>250000</v>
      </c>
      <c r="D15" s="203">
        <v>1</v>
      </c>
      <c r="E15" s="204">
        <v>250000</v>
      </c>
      <c r="F15" s="203">
        <v>1</v>
      </c>
      <c r="G15" s="204">
        <v>250000</v>
      </c>
      <c r="H15" s="203">
        <v>1</v>
      </c>
      <c r="I15" s="204">
        <v>250000</v>
      </c>
      <c r="J15" s="203">
        <f>B15+D15+F15+H15</f>
        <v>4</v>
      </c>
      <c r="K15" s="204">
        <f>C15+E15+G15+I15</f>
        <v>1000000</v>
      </c>
      <c r="L15" s="38"/>
    </row>
    <row r="16" spans="1:15" s="28" customFormat="1" x14ac:dyDescent="0.35">
      <c r="A16" s="176" t="s">
        <v>0</v>
      </c>
      <c r="B16" s="205">
        <f>B15</f>
        <v>1</v>
      </c>
      <c r="C16" s="205">
        <f t="shared" ref="C16:K16" si="4">C15</f>
        <v>250000</v>
      </c>
      <c r="D16" s="205">
        <f t="shared" si="4"/>
        <v>1</v>
      </c>
      <c r="E16" s="205">
        <f t="shared" si="4"/>
        <v>250000</v>
      </c>
      <c r="F16" s="205">
        <f t="shared" si="4"/>
        <v>1</v>
      </c>
      <c r="G16" s="205">
        <f t="shared" si="4"/>
        <v>250000</v>
      </c>
      <c r="H16" s="205">
        <f t="shared" si="4"/>
        <v>1</v>
      </c>
      <c r="I16" s="205">
        <f t="shared" si="4"/>
        <v>250000</v>
      </c>
      <c r="J16" s="205">
        <f t="shared" si="4"/>
        <v>4</v>
      </c>
      <c r="K16" s="205">
        <f t="shared" si="4"/>
        <v>1000000</v>
      </c>
      <c r="L16" s="38"/>
    </row>
    <row r="17" spans="1:15" s="28" customFormat="1" x14ac:dyDescent="0.35">
      <c r="A17" s="178" t="s">
        <v>84</v>
      </c>
      <c r="B17" s="195"/>
      <c r="C17" s="196"/>
      <c r="D17" s="197"/>
      <c r="E17" s="196" t="s">
        <v>6</v>
      </c>
      <c r="F17" s="197"/>
      <c r="G17" s="196"/>
      <c r="H17" s="197"/>
      <c r="I17" s="196"/>
      <c r="J17" s="198"/>
      <c r="K17" s="199"/>
    </row>
    <row r="18" spans="1:15" s="28" customFormat="1" x14ac:dyDescent="0.35">
      <c r="A18" s="35" t="s">
        <v>186</v>
      </c>
      <c r="B18" s="200">
        <v>1</v>
      </c>
      <c r="C18" s="199">
        <v>30000</v>
      </c>
      <c r="D18" s="197">
        <v>1</v>
      </c>
      <c r="E18" s="199">
        <v>30000</v>
      </c>
      <c r="F18" s="197">
        <v>1</v>
      </c>
      <c r="G18" s="199">
        <v>30000</v>
      </c>
      <c r="H18" s="197">
        <v>1</v>
      </c>
      <c r="I18" s="199">
        <v>30000</v>
      </c>
      <c r="J18" s="198">
        <f>B18+D18+F18+H18</f>
        <v>4</v>
      </c>
      <c r="K18" s="199">
        <f>C18+E18+G18+I18</f>
        <v>120000</v>
      </c>
    </row>
    <row r="19" spans="1:15" s="28" customFormat="1" x14ac:dyDescent="0.35">
      <c r="A19" s="35" t="s">
        <v>185</v>
      </c>
      <c r="B19" s="200">
        <v>1</v>
      </c>
      <c r="C19" s="199">
        <v>150000</v>
      </c>
      <c r="D19" s="200">
        <v>1</v>
      </c>
      <c r="E19" s="199">
        <v>150000</v>
      </c>
      <c r="F19" s="200">
        <v>1</v>
      </c>
      <c r="G19" s="199">
        <v>150000</v>
      </c>
      <c r="H19" s="200">
        <v>1</v>
      </c>
      <c r="I19" s="199">
        <v>150000</v>
      </c>
      <c r="J19" s="198">
        <f>B19+D19+F19+H19</f>
        <v>4</v>
      </c>
      <c r="K19" s="199">
        <f>C19+E19+G19+I19</f>
        <v>600000</v>
      </c>
    </row>
    <row r="20" spans="1:15" s="27" customFormat="1" x14ac:dyDescent="0.35">
      <c r="A20" s="176" t="s">
        <v>0</v>
      </c>
      <c r="B20" s="201">
        <f>SUM(B18:B19)</f>
        <v>2</v>
      </c>
      <c r="C20" s="202">
        <f>SUM(C18:C19)</f>
        <v>180000</v>
      </c>
      <c r="D20" s="202">
        <f t="shared" ref="D20:K20" si="5">SUM(D18:D19)</f>
        <v>2</v>
      </c>
      <c r="E20" s="202">
        <f t="shared" si="5"/>
        <v>180000</v>
      </c>
      <c r="F20" s="202">
        <f t="shared" si="5"/>
        <v>2</v>
      </c>
      <c r="G20" s="202">
        <f t="shared" si="5"/>
        <v>180000</v>
      </c>
      <c r="H20" s="202">
        <f t="shared" si="5"/>
        <v>2</v>
      </c>
      <c r="I20" s="202">
        <f t="shared" si="5"/>
        <v>180000</v>
      </c>
      <c r="J20" s="202">
        <f t="shared" si="5"/>
        <v>8</v>
      </c>
      <c r="K20" s="202">
        <f t="shared" si="5"/>
        <v>720000</v>
      </c>
      <c r="O20" s="170"/>
    </row>
    <row r="21" spans="1:15" s="28" customFormat="1" x14ac:dyDescent="0.35">
      <c r="A21" s="177" t="s">
        <v>0</v>
      </c>
      <c r="B21" s="208">
        <f>B10+B13+B16+B20</f>
        <v>25</v>
      </c>
      <c r="C21" s="209">
        <f>C10+C13+C16+C20</f>
        <v>9280000</v>
      </c>
      <c r="D21" s="209">
        <f t="shared" ref="D21:J21" si="6">D10+D13+D16+D20</f>
        <v>25</v>
      </c>
      <c r="E21" s="209">
        <f t="shared" si="6"/>
        <v>9280000</v>
      </c>
      <c r="F21" s="209">
        <f t="shared" si="6"/>
        <v>25</v>
      </c>
      <c r="G21" s="209">
        <f t="shared" si="6"/>
        <v>9280000</v>
      </c>
      <c r="H21" s="209">
        <f t="shared" si="6"/>
        <v>25</v>
      </c>
      <c r="I21" s="209">
        <f t="shared" si="6"/>
        <v>9280000</v>
      </c>
      <c r="J21" s="209">
        <f t="shared" si="6"/>
        <v>100</v>
      </c>
      <c r="K21" s="209">
        <f>K10+K13+K16+K20</f>
        <v>37120000</v>
      </c>
      <c r="L21" s="38"/>
    </row>
  </sheetData>
  <mergeCells count="10">
    <mergeCell ref="J5:K5"/>
    <mergeCell ref="A1:K1"/>
    <mergeCell ref="A2:K2"/>
    <mergeCell ref="A4:K4"/>
    <mergeCell ref="A3:K3"/>
    <mergeCell ref="B5:C5"/>
    <mergeCell ref="D5:E5"/>
    <mergeCell ref="F5:G5"/>
    <mergeCell ref="H5:I5"/>
    <mergeCell ref="A5:A7"/>
  </mergeCells>
  <pageMargins left="0.11811023622047245" right="0.11811023622047245" top="0.55118110236220474" bottom="7.874015748031496E-2" header="0.31496062992125984" footer="0.31496062992125984"/>
  <pageSetup paperSize="9" orientation="landscape" r:id="rId1"/>
  <headerFooter>
    <oddFooter>&amp;R3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view="pageLayout" topLeftCell="A88" zoomScaleNormal="100" zoomScaleSheetLayoutView="120" workbookViewId="0">
      <selection activeCell="F36" sqref="F36"/>
    </sheetView>
  </sheetViews>
  <sheetFormatPr defaultRowHeight="23.1" customHeight="1" x14ac:dyDescent="0.35"/>
  <cols>
    <col min="1" max="1" width="4" style="54" customWidth="1"/>
    <col min="2" max="2" width="28.5" style="1" customWidth="1"/>
    <col min="3" max="3" width="17.625" style="57" customWidth="1"/>
    <col min="4" max="4" width="14.75" style="78" customWidth="1"/>
    <col min="5" max="8" width="8.625" style="98" customWidth="1"/>
    <col min="9" max="9" width="13.125" style="57" customWidth="1"/>
    <col min="10" max="10" width="15.375" style="57" customWidth="1"/>
    <col min="11" max="11" width="7.375" style="57" customWidth="1"/>
    <col min="12" max="16384" width="9" style="1"/>
  </cols>
  <sheetData>
    <row r="1" spans="1:11" ht="23.1" customHeight="1" x14ac:dyDescent="0.35">
      <c r="A1" s="46" t="s">
        <v>40</v>
      </c>
      <c r="B1" s="39"/>
      <c r="C1" s="56"/>
      <c r="E1" s="94"/>
      <c r="F1" s="94"/>
      <c r="G1" s="94"/>
      <c r="H1" s="94"/>
      <c r="I1" s="56"/>
      <c r="J1" s="239" t="s">
        <v>41</v>
      </c>
      <c r="K1" s="240"/>
    </row>
    <row r="2" spans="1:11" ht="23.1" customHeight="1" x14ac:dyDescent="0.35">
      <c r="A2" s="231" t="s">
        <v>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1" ht="23.1" customHeight="1" x14ac:dyDescent="0.35">
      <c r="A3" s="229" t="s">
        <v>169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</row>
    <row r="4" spans="1:11" ht="23.1" customHeight="1" x14ac:dyDescent="0.35">
      <c r="A4" s="231" t="s">
        <v>52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1" ht="23.1" customHeight="1" x14ac:dyDescent="0.35">
      <c r="A5" s="241" t="s">
        <v>67</v>
      </c>
      <c r="B5" s="241"/>
      <c r="C5" s="242"/>
      <c r="D5" s="242"/>
      <c r="E5" s="242"/>
      <c r="F5" s="242"/>
      <c r="G5" s="242"/>
      <c r="H5" s="242"/>
      <c r="I5" s="242"/>
      <c r="J5" s="242"/>
      <c r="K5" s="242"/>
    </row>
    <row r="6" spans="1:11" ht="23.1" customHeight="1" x14ac:dyDescent="0.35">
      <c r="A6" s="241" t="s">
        <v>68</v>
      </c>
      <c r="B6" s="241"/>
      <c r="C6" s="242"/>
      <c r="D6" s="242"/>
      <c r="E6" s="242"/>
      <c r="F6" s="242"/>
      <c r="G6" s="242"/>
      <c r="H6" s="242"/>
      <c r="I6" s="242"/>
      <c r="J6" s="242"/>
      <c r="K6" s="242"/>
    </row>
    <row r="7" spans="1:11" ht="23.1" customHeight="1" x14ac:dyDescent="0.35">
      <c r="A7" s="46" t="s">
        <v>78</v>
      </c>
      <c r="B7" s="40"/>
      <c r="C7" s="58"/>
      <c r="D7" s="79"/>
      <c r="E7" s="95"/>
      <c r="F7" s="95"/>
      <c r="G7" s="95"/>
      <c r="H7" s="95"/>
      <c r="I7" s="58"/>
      <c r="J7" s="58"/>
      <c r="K7" s="58"/>
    </row>
    <row r="8" spans="1:11" ht="23.1" customHeight="1" x14ac:dyDescent="0.35">
      <c r="A8" s="46" t="s">
        <v>8</v>
      </c>
      <c r="B8" s="55" t="s">
        <v>69</v>
      </c>
      <c r="C8" s="58"/>
      <c r="D8" s="79"/>
      <c r="E8" s="95"/>
      <c r="F8" s="95"/>
      <c r="G8" s="95"/>
      <c r="H8" s="95"/>
      <c r="I8" s="58"/>
      <c r="J8" s="58"/>
      <c r="K8" s="58"/>
    </row>
    <row r="9" spans="1:11" ht="23.1" customHeight="1" x14ac:dyDescent="0.35">
      <c r="A9" s="184"/>
      <c r="B9" s="6"/>
      <c r="C9" s="81"/>
      <c r="D9" s="80" t="s">
        <v>11</v>
      </c>
      <c r="E9" s="236" t="s">
        <v>12</v>
      </c>
      <c r="F9" s="237"/>
      <c r="G9" s="237"/>
      <c r="H9" s="238"/>
      <c r="I9" s="30" t="s">
        <v>14</v>
      </c>
      <c r="J9" s="30" t="s">
        <v>16</v>
      </c>
      <c r="K9" s="31" t="s">
        <v>18</v>
      </c>
    </row>
    <row r="10" spans="1:11" ht="23.1" customHeight="1" x14ac:dyDescent="0.35">
      <c r="A10" s="185" t="s">
        <v>9</v>
      </c>
      <c r="B10" s="7" t="s">
        <v>4</v>
      </c>
      <c r="C10" s="32" t="s">
        <v>10</v>
      </c>
      <c r="D10" s="91" t="s">
        <v>19</v>
      </c>
      <c r="E10" s="102">
        <v>2561</v>
      </c>
      <c r="F10" s="102">
        <v>2562</v>
      </c>
      <c r="G10" s="102">
        <v>2563</v>
      </c>
      <c r="H10" s="102">
        <v>2564</v>
      </c>
      <c r="I10" s="32" t="s">
        <v>15</v>
      </c>
      <c r="J10" s="32" t="s">
        <v>17</v>
      </c>
      <c r="K10" s="33" t="s">
        <v>21</v>
      </c>
    </row>
    <row r="11" spans="1:11" ht="23.1" customHeight="1" x14ac:dyDescent="0.35">
      <c r="A11" s="186"/>
      <c r="B11" s="8"/>
      <c r="C11" s="34"/>
      <c r="D11" s="181" t="s">
        <v>20</v>
      </c>
      <c r="E11" s="96" t="s">
        <v>13</v>
      </c>
      <c r="F11" s="96" t="s">
        <v>13</v>
      </c>
      <c r="G11" s="96" t="s">
        <v>13</v>
      </c>
      <c r="H11" s="96" t="s">
        <v>13</v>
      </c>
      <c r="I11" s="34"/>
      <c r="J11" s="34"/>
      <c r="K11" s="59" t="s">
        <v>22</v>
      </c>
    </row>
    <row r="12" spans="1:11" s="28" customFormat="1" ht="23.1" customHeight="1" x14ac:dyDescent="0.35">
      <c r="A12" s="187">
        <v>1</v>
      </c>
      <c r="B12" s="14" t="s">
        <v>98</v>
      </c>
      <c r="C12" s="85" t="s">
        <v>57</v>
      </c>
      <c r="D12" s="25" t="s">
        <v>100</v>
      </c>
      <c r="E12" s="66">
        <v>2000000</v>
      </c>
      <c r="F12" s="66">
        <v>2000000</v>
      </c>
      <c r="G12" s="66">
        <v>2000000</v>
      </c>
      <c r="H12" s="66">
        <v>2000000</v>
      </c>
      <c r="I12" s="83" t="s">
        <v>30</v>
      </c>
      <c r="J12" s="88" t="s">
        <v>34</v>
      </c>
      <c r="K12" s="12" t="s">
        <v>29</v>
      </c>
    </row>
    <row r="13" spans="1:11" s="28" customFormat="1" ht="23.1" customHeight="1" x14ac:dyDescent="0.35">
      <c r="A13" s="187"/>
      <c r="B13" s="14" t="s">
        <v>99</v>
      </c>
      <c r="C13" s="85" t="s">
        <v>37</v>
      </c>
      <c r="D13" s="86"/>
      <c r="E13" s="66"/>
      <c r="F13" s="66"/>
      <c r="G13" s="66"/>
      <c r="H13" s="67"/>
      <c r="I13" s="68" t="s">
        <v>59</v>
      </c>
      <c r="J13" s="75" t="s">
        <v>35</v>
      </c>
      <c r="K13" s="68"/>
    </row>
    <row r="14" spans="1:11" s="28" customFormat="1" ht="23.1" customHeight="1" x14ac:dyDescent="0.35">
      <c r="A14" s="188"/>
      <c r="B14" s="16"/>
      <c r="C14" s="85"/>
      <c r="D14" s="86"/>
      <c r="E14" s="66"/>
      <c r="F14" s="66"/>
      <c r="G14" s="66"/>
      <c r="H14" s="67"/>
      <c r="I14" s="68"/>
      <c r="J14" s="75" t="s">
        <v>36</v>
      </c>
      <c r="K14" s="68"/>
    </row>
    <row r="15" spans="1:11" s="28" customFormat="1" ht="15" customHeight="1" x14ac:dyDescent="0.35">
      <c r="A15" s="189"/>
      <c r="B15" s="19"/>
      <c r="C15" s="87"/>
      <c r="D15" s="77"/>
      <c r="E15" s="11"/>
      <c r="F15" s="11"/>
      <c r="G15" s="11"/>
      <c r="H15" s="97"/>
      <c r="I15" s="72"/>
      <c r="J15" s="76"/>
      <c r="K15" s="72"/>
    </row>
    <row r="16" spans="1:11" s="36" customFormat="1" ht="23.1" customHeight="1" x14ac:dyDescent="0.35">
      <c r="A16" s="184">
        <v>2</v>
      </c>
      <c r="B16" s="14" t="s">
        <v>85</v>
      </c>
      <c r="C16" s="85" t="s">
        <v>31</v>
      </c>
      <c r="D16" s="92" t="s">
        <v>86</v>
      </c>
      <c r="E16" s="64">
        <v>250000</v>
      </c>
      <c r="F16" s="65">
        <v>250000</v>
      </c>
      <c r="G16" s="74">
        <v>250000</v>
      </c>
      <c r="H16" s="65">
        <v>250000</v>
      </c>
      <c r="I16" s="83" t="s">
        <v>90</v>
      </c>
      <c r="J16" s="84" t="s">
        <v>34</v>
      </c>
      <c r="K16" s="12" t="s">
        <v>29</v>
      </c>
    </row>
    <row r="17" spans="1:11" s="36" customFormat="1" ht="23.1" customHeight="1" x14ac:dyDescent="0.3">
      <c r="A17" s="60"/>
      <c r="B17" s="14" t="s">
        <v>88</v>
      </c>
      <c r="C17" s="85" t="s">
        <v>32</v>
      </c>
      <c r="D17" s="92" t="s">
        <v>87</v>
      </c>
      <c r="E17" s="64"/>
      <c r="F17" s="65"/>
      <c r="G17" s="66"/>
      <c r="H17" s="67"/>
      <c r="I17" s="68" t="s">
        <v>91</v>
      </c>
      <c r="J17" s="69" t="s">
        <v>35</v>
      </c>
      <c r="K17" s="68"/>
    </row>
    <row r="18" spans="1:11" s="36" customFormat="1" ht="23.1" customHeight="1" x14ac:dyDescent="0.3">
      <c r="A18" s="60"/>
      <c r="B18" s="14"/>
      <c r="C18" s="85"/>
      <c r="D18" s="92" t="s">
        <v>89</v>
      </c>
      <c r="E18" s="64"/>
      <c r="F18" s="65"/>
      <c r="G18" s="66"/>
      <c r="H18" s="67"/>
      <c r="I18" s="68"/>
      <c r="J18" s="69" t="s">
        <v>36</v>
      </c>
      <c r="K18" s="68"/>
    </row>
    <row r="19" spans="1:11" s="36" customFormat="1" ht="19.5" customHeight="1" x14ac:dyDescent="0.3">
      <c r="A19" s="61"/>
      <c r="B19" s="17"/>
      <c r="C19" s="87"/>
      <c r="D19" s="77"/>
      <c r="E19" s="70"/>
      <c r="F19" s="71"/>
      <c r="G19" s="11"/>
      <c r="H19" s="97"/>
      <c r="I19" s="72"/>
      <c r="J19" s="73"/>
      <c r="K19" s="72"/>
    </row>
    <row r="20" spans="1:11" s="28" customFormat="1" ht="23.1" customHeight="1" x14ac:dyDescent="0.35">
      <c r="A20" s="187">
        <v>3</v>
      </c>
      <c r="B20" s="14" t="s">
        <v>93</v>
      </c>
      <c r="C20" s="85" t="s">
        <v>95</v>
      </c>
      <c r="D20" s="23" t="s">
        <v>97</v>
      </c>
      <c r="E20" s="66">
        <v>100000</v>
      </c>
      <c r="F20" s="66">
        <v>100000</v>
      </c>
      <c r="G20" s="66">
        <v>100000</v>
      </c>
      <c r="H20" s="66">
        <v>100000</v>
      </c>
      <c r="I20" s="68" t="s">
        <v>30</v>
      </c>
      <c r="J20" s="75" t="s">
        <v>63</v>
      </c>
      <c r="K20" s="13" t="s">
        <v>29</v>
      </c>
    </row>
    <row r="21" spans="1:11" s="28" customFormat="1" ht="23.1" customHeight="1" x14ac:dyDescent="0.35">
      <c r="A21" s="187"/>
      <c r="B21" s="14" t="s">
        <v>94</v>
      </c>
      <c r="C21" s="85" t="s">
        <v>96</v>
      </c>
      <c r="D21" s="86"/>
      <c r="E21" s="66"/>
      <c r="F21" s="66"/>
      <c r="G21" s="66"/>
      <c r="H21" s="67"/>
      <c r="I21" s="68" t="s">
        <v>59</v>
      </c>
      <c r="J21" s="75" t="s">
        <v>64</v>
      </c>
      <c r="K21" s="68"/>
    </row>
    <row r="22" spans="1:11" s="36" customFormat="1" ht="23.1" customHeight="1" x14ac:dyDescent="0.3">
      <c r="A22" s="61"/>
      <c r="B22" s="17"/>
      <c r="C22" s="87"/>
      <c r="D22" s="77"/>
      <c r="E22" s="70"/>
      <c r="F22" s="71"/>
      <c r="G22" s="11"/>
      <c r="H22" s="97"/>
      <c r="I22" s="72"/>
      <c r="J22" s="73"/>
      <c r="K22" s="72"/>
    </row>
    <row r="23" spans="1:11" ht="22.5" customHeight="1" x14ac:dyDescent="0.35">
      <c r="A23" s="184"/>
      <c r="B23" s="29"/>
      <c r="C23" s="81"/>
      <c r="D23" s="30" t="s">
        <v>11</v>
      </c>
      <c r="E23" s="236" t="s">
        <v>12</v>
      </c>
      <c r="F23" s="237"/>
      <c r="G23" s="237"/>
      <c r="H23" s="238"/>
      <c r="I23" s="30" t="s">
        <v>14</v>
      </c>
      <c r="J23" s="30" t="s">
        <v>16</v>
      </c>
      <c r="K23" s="31" t="s">
        <v>18</v>
      </c>
    </row>
    <row r="24" spans="1:11" ht="23.1" customHeight="1" x14ac:dyDescent="0.35">
      <c r="A24" s="185" t="s">
        <v>9</v>
      </c>
      <c r="B24" s="32" t="s">
        <v>4</v>
      </c>
      <c r="C24" s="32" t="s">
        <v>10</v>
      </c>
      <c r="D24" s="33" t="s">
        <v>19</v>
      </c>
      <c r="E24" s="102">
        <v>2561</v>
      </c>
      <c r="F24" s="102">
        <v>2562</v>
      </c>
      <c r="G24" s="102">
        <v>2563</v>
      </c>
      <c r="H24" s="102">
        <v>2564</v>
      </c>
      <c r="I24" s="32" t="s">
        <v>15</v>
      </c>
      <c r="J24" s="32" t="s">
        <v>17</v>
      </c>
      <c r="K24" s="33" t="s">
        <v>21</v>
      </c>
    </row>
    <row r="25" spans="1:11" ht="23.1" customHeight="1" x14ac:dyDescent="0.35">
      <c r="A25" s="186"/>
      <c r="B25" s="34"/>
      <c r="C25" s="34"/>
      <c r="D25" s="34" t="s">
        <v>20</v>
      </c>
      <c r="E25" s="96" t="s">
        <v>13</v>
      </c>
      <c r="F25" s="96" t="s">
        <v>13</v>
      </c>
      <c r="G25" s="96" t="s">
        <v>13</v>
      </c>
      <c r="H25" s="96" t="s">
        <v>13</v>
      </c>
      <c r="I25" s="34"/>
      <c r="J25" s="34"/>
      <c r="K25" s="59" t="s">
        <v>22</v>
      </c>
    </row>
    <row r="26" spans="1:11" s="28" customFormat="1" ht="23.1" customHeight="1" x14ac:dyDescent="0.35">
      <c r="A26" s="187">
        <v>4</v>
      </c>
      <c r="B26" s="14" t="s">
        <v>175</v>
      </c>
      <c r="C26" s="85" t="s">
        <v>103</v>
      </c>
      <c r="D26" s="25" t="s">
        <v>104</v>
      </c>
      <c r="E26" s="66">
        <v>100000</v>
      </c>
      <c r="F26" s="66">
        <v>100000</v>
      </c>
      <c r="G26" s="66">
        <v>100000</v>
      </c>
      <c r="H26" s="66">
        <v>100000</v>
      </c>
      <c r="I26" s="83" t="s">
        <v>30</v>
      </c>
      <c r="J26" s="88" t="s">
        <v>62</v>
      </c>
      <c r="K26" s="12" t="s">
        <v>29</v>
      </c>
    </row>
    <row r="27" spans="1:11" s="28" customFormat="1" ht="23.1" customHeight="1" x14ac:dyDescent="0.35">
      <c r="A27" s="187"/>
      <c r="B27" s="14" t="s">
        <v>176</v>
      </c>
      <c r="C27" s="85"/>
      <c r="D27" s="86"/>
      <c r="E27" s="66"/>
      <c r="F27" s="66"/>
      <c r="G27" s="66"/>
      <c r="H27" s="67"/>
      <c r="I27" s="68" t="s">
        <v>59</v>
      </c>
      <c r="J27" s="75"/>
      <c r="K27" s="68"/>
    </row>
    <row r="28" spans="1:11" s="28" customFormat="1" ht="11.25" customHeight="1" x14ac:dyDescent="0.35">
      <c r="A28" s="189"/>
      <c r="B28" s="19"/>
      <c r="C28" s="87"/>
      <c r="D28" s="77"/>
      <c r="E28" s="11"/>
      <c r="F28" s="11"/>
      <c r="G28" s="11"/>
      <c r="H28" s="97"/>
      <c r="I28" s="72"/>
      <c r="J28" s="76"/>
      <c r="K28" s="72"/>
    </row>
    <row r="29" spans="1:11" s="28" customFormat="1" ht="23.1" customHeight="1" x14ac:dyDescent="0.35">
      <c r="A29" s="187">
        <v>5</v>
      </c>
      <c r="B29" s="14" t="s">
        <v>105</v>
      </c>
      <c r="C29" s="85" t="s">
        <v>103</v>
      </c>
      <c r="D29" s="25" t="s">
        <v>104</v>
      </c>
      <c r="E29" s="66">
        <v>100000</v>
      </c>
      <c r="F29" s="66">
        <v>100000</v>
      </c>
      <c r="G29" s="66">
        <v>100000</v>
      </c>
      <c r="H29" s="66">
        <v>100000</v>
      </c>
      <c r="I29" s="83" t="s">
        <v>30</v>
      </c>
      <c r="J29" s="88" t="s">
        <v>62</v>
      </c>
      <c r="K29" s="12" t="s">
        <v>29</v>
      </c>
    </row>
    <row r="30" spans="1:11" s="28" customFormat="1" ht="23.1" customHeight="1" x14ac:dyDescent="0.35">
      <c r="A30" s="187"/>
      <c r="B30" s="14" t="s">
        <v>106</v>
      </c>
      <c r="C30" s="85"/>
      <c r="D30" s="86"/>
      <c r="E30" s="66"/>
      <c r="F30" s="66"/>
      <c r="G30" s="66"/>
      <c r="H30" s="67"/>
      <c r="I30" s="68" t="s">
        <v>59</v>
      </c>
      <c r="J30" s="75"/>
      <c r="K30" s="68"/>
    </row>
    <row r="31" spans="1:11" s="28" customFormat="1" ht="10.5" customHeight="1" x14ac:dyDescent="0.35">
      <c r="A31" s="189"/>
      <c r="B31" s="19"/>
      <c r="C31" s="87"/>
      <c r="D31" s="77"/>
      <c r="E31" s="11"/>
      <c r="F31" s="11"/>
      <c r="G31" s="11"/>
      <c r="H31" s="97"/>
      <c r="I31" s="72"/>
      <c r="J31" s="76"/>
      <c r="K31" s="72"/>
    </row>
    <row r="32" spans="1:11" s="28" customFormat="1" ht="23.1" customHeight="1" x14ac:dyDescent="0.35">
      <c r="A32" s="187">
        <v>6</v>
      </c>
      <c r="B32" s="14" t="s">
        <v>107</v>
      </c>
      <c r="C32" s="85" t="s">
        <v>60</v>
      </c>
      <c r="D32" s="25" t="s">
        <v>58</v>
      </c>
      <c r="E32" s="66">
        <v>50000</v>
      </c>
      <c r="F32" s="66">
        <v>50000</v>
      </c>
      <c r="G32" s="66">
        <v>50000</v>
      </c>
      <c r="H32" s="66">
        <v>50000</v>
      </c>
      <c r="I32" s="83" t="s">
        <v>30</v>
      </c>
      <c r="J32" s="88" t="s">
        <v>62</v>
      </c>
      <c r="K32" s="12" t="s">
        <v>29</v>
      </c>
    </row>
    <row r="33" spans="1:11" s="28" customFormat="1" ht="23.1" customHeight="1" x14ac:dyDescent="0.35">
      <c r="A33" s="187"/>
      <c r="B33" s="14" t="s">
        <v>108</v>
      </c>
      <c r="C33" s="85" t="s">
        <v>61</v>
      </c>
      <c r="D33" s="86"/>
      <c r="E33" s="66"/>
      <c r="F33" s="66"/>
      <c r="G33" s="66"/>
      <c r="H33" s="67"/>
      <c r="I33" s="68" t="s">
        <v>59</v>
      </c>
      <c r="J33" s="75"/>
      <c r="K33" s="68"/>
    </row>
    <row r="34" spans="1:11" s="28" customFormat="1" ht="11.25" customHeight="1" x14ac:dyDescent="0.35">
      <c r="A34" s="189"/>
      <c r="B34" s="19"/>
      <c r="C34" s="87"/>
      <c r="D34" s="77"/>
      <c r="E34" s="11"/>
      <c r="F34" s="11"/>
      <c r="G34" s="11"/>
      <c r="H34" s="97"/>
      <c r="I34" s="72"/>
      <c r="J34" s="76"/>
      <c r="K34" s="72"/>
    </row>
    <row r="35" spans="1:11" s="45" customFormat="1" ht="23.1" customHeight="1" x14ac:dyDescent="0.3">
      <c r="A35" s="224">
        <v>7</v>
      </c>
      <c r="B35" s="14" t="s">
        <v>188</v>
      </c>
      <c r="C35" s="85" t="s">
        <v>31</v>
      </c>
      <c r="D35" s="92" t="s">
        <v>86</v>
      </c>
      <c r="E35" s="64">
        <v>250000</v>
      </c>
      <c r="F35" s="65">
        <v>250000</v>
      </c>
      <c r="G35" s="86">
        <v>250000</v>
      </c>
      <c r="H35" s="65">
        <v>250000</v>
      </c>
      <c r="I35" s="218" t="s">
        <v>90</v>
      </c>
      <c r="J35" s="217" t="s">
        <v>34</v>
      </c>
      <c r="K35" s="224" t="s">
        <v>29</v>
      </c>
    </row>
    <row r="36" spans="1:11" s="45" customFormat="1" ht="23.1" customHeight="1" x14ac:dyDescent="0.3">
      <c r="A36" s="60"/>
      <c r="B36" s="14" t="s">
        <v>54</v>
      </c>
      <c r="C36" s="85" t="s">
        <v>32</v>
      </c>
      <c r="D36" s="86" t="s">
        <v>65</v>
      </c>
      <c r="E36" s="86"/>
      <c r="F36" s="65"/>
      <c r="G36" s="92"/>
      <c r="H36" s="216"/>
      <c r="I36" s="218" t="s">
        <v>91</v>
      </c>
      <c r="J36" s="217" t="s">
        <v>35</v>
      </c>
      <c r="K36" s="218"/>
    </row>
    <row r="37" spans="1:11" s="45" customFormat="1" ht="23.1" customHeight="1" x14ac:dyDescent="0.3">
      <c r="A37" s="60"/>
      <c r="B37" s="14"/>
      <c r="C37" s="85"/>
      <c r="D37" s="86" t="s">
        <v>92</v>
      </c>
      <c r="E37" s="64"/>
      <c r="F37" s="65"/>
      <c r="G37" s="92"/>
      <c r="H37" s="216"/>
      <c r="I37" s="218"/>
      <c r="J37" s="217" t="s">
        <v>36</v>
      </c>
      <c r="K37" s="218"/>
    </row>
    <row r="38" spans="1:11" s="45" customFormat="1" ht="10.5" customHeight="1" x14ac:dyDescent="0.3">
      <c r="A38" s="61"/>
      <c r="B38" s="17"/>
      <c r="C38" s="87"/>
      <c r="D38" s="77"/>
      <c r="E38" s="70"/>
      <c r="F38" s="71"/>
      <c r="G38" s="221"/>
      <c r="H38" s="220"/>
      <c r="I38" s="223"/>
      <c r="J38" s="222"/>
      <c r="K38" s="223"/>
    </row>
    <row r="39" spans="1:11" s="28" customFormat="1" ht="23.1" customHeight="1" x14ac:dyDescent="0.35">
      <c r="A39" s="187">
        <v>8</v>
      </c>
      <c r="B39" s="14" t="s">
        <v>101</v>
      </c>
      <c r="C39" s="85" t="s">
        <v>103</v>
      </c>
      <c r="D39" s="25" t="s">
        <v>104</v>
      </c>
      <c r="E39" s="66">
        <v>100000</v>
      </c>
      <c r="F39" s="66">
        <v>100000</v>
      </c>
      <c r="G39" s="66">
        <v>100000</v>
      </c>
      <c r="H39" s="66">
        <v>100000</v>
      </c>
      <c r="I39" s="83" t="s">
        <v>30</v>
      </c>
      <c r="J39" s="88" t="s">
        <v>62</v>
      </c>
      <c r="K39" s="12" t="s">
        <v>29</v>
      </c>
    </row>
    <row r="40" spans="1:11" s="28" customFormat="1" ht="23.1" customHeight="1" x14ac:dyDescent="0.35">
      <c r="A40" s="187"/>
      <c r="B40" s="14" t="s">
        <v>102</v>
      </c>
      <c r="C40" s="85"/>
      <c r="D40" s="86"/>
      <c r="E40" s="66"/>
      <c r="F40" s="66"/>
      <c r="G40" s="66"/>
      <c r="H40" s="67"/>
      <c r="I40" s="68" t="s">
        <v>59</v>
      </c>
      <c r="J40" s="75"/>
      <c r="K40" s="68"/>
    </row>
    <row r="41" spans="1:11" s="28" customFormat="1" ht="23.1" customHeight="1" x14ac:dyDescent="0.35">
      <c r="A41" s="188"/>
      <c r="B41" s="16" t="s">
        <v>66</v>
      </c>
      <c r="C41" s="85"/>
      <c r="D41" s="86"/>
      <c r="E41" s="66"/>
      <c r="F41" s="66"/>
      <c r="G41" s="66"/>
      <c r="H41" s="67"/>
      <c r="I41" s="68"/>
      <c r="J41" s="75"/>
      <c r="K41" s="68"/>
    </row>
    <row r="42" spans="1:11" s="28" customFormat="1" ht="10.5" customHeight="1" x14ac:dyDescent="0.35">
      <c r="A42" s="189"/>
      <c r="B42" s="19"/>
      <c r="C42" s="87"/>
      <c r="D42" s="77"/>
      <c r="E42" s="11"/>
      <c r="F42" s="11"/>
      <c r="G42" s="11"/>
      <c r="H42" s="97"/>
      <c r="I42" s="72"/>
      <c r="J42" s="76"/>
      <c r="K42" s="72"/>
    </row>
    <row r="43" spans="1:11" ht="23.1" customHeight="1" x14ac:dyDescent="0.35">
      <c r="A43" s="184">
        <v>9</v>
      </c>
      <c r="B43" s="93" t="s">
        <v>109</v>
      </c>
      <c r="C43" s="82" t="s">
        <v>112</v>
      </c>
      <c r="D43" s="74" t="s">
        <v>110</v>
      </c>
      <c r="E43" s="10">
        <v>50000</v>
      </c>
      <c r="F43" s="100">
        <v>50000</v>
      </c>
      <c r="G43" s="10">
        <v>50000</v>
      </c>
      <c r="H43" s="10">
        <v>50000</v>
      </c>
      <c r="I43" s="84" t="s">
        <v>30</v>
      </c>
      <c r="J43" s="83" t="s">
        <v>34</v>
      </c>
      <c r="K43" s="12" t="s">
        <v>29</v>
      </c>
    </row>
    <row r="44" spans="1:11" ht="23.1" customHeight="1" x14ac:dyDescent="0.35">
      <c r="A44" s="188"/>
      <c r="B44" s="14"/>
      <c r="C44" s="85" t="s">
        <v>113</v>
      </c>
      <c r="D44" s="86" t="s">
        <v>111</v>
      </c>
      <c r="E44" s="67"/>
      <c r="F44" s="66"/>
      <c r="G44" s="67"/>
      <c r="H44" s="66"/>
      <c r="I44" s="69" t="s">
        <v>115</v>
      </c>
      <c r="J44" s="68" t="s">
        <v>116</v>
      </c>
      <c r="K44" s="68"/>
    </row>
    <row r="45" spans="1:11" ht="9" customHeight="1" x14ac:dyDescent="0.35">
      <c r="A45" s="189"/>
      <c r="B45" s="17"/>
      <c r="C45" s="87"/>
      <c r="D45" s="24"/>
      <c r="E45" s="97"/>
      <c r="F45" s="11"/>
      <c r="G45" s="97"/>
      <c r="H45" s="11"/>
      <c r="I45" s="73"/>
      <c r="J45" s="72"/>
      <c r="K45" s="72"/>
    </row>
    <row r="46" spans="1:11" s="28" customFormat="1" ht="23.1" customHeight="1" x14ac:dyDescent="0.35">
      <c r="A46" s="184">
        <v>10</v>
      </c>
      <c r="B46" s="93" t="s">
        <v>117</v>
      </c>
      <c r="C46" s="82" t="s">
        <v>112</v>
      </c>
      <c r="D46" s="74" t="s">
        <v>119</v>
      </c>
      <c r="E46" s="10">
        <v>1250000</v>
      </c>
      <c r="F46" s="10">
        <v>1250000</v>
      </c>
      <c r="G46" s="10">
        <v>1250000</v>
      </c>
      <c r="H46" s="10">
        <v>1250000</v>
      </c>
      <c r="I46" s="84" t="s">
        <v>30</v>
      </c>
      <c r="J46" s="83" t="s">
        <v>34</v>
      </c>
      <c r="K46" s="12" t="s">
        <v>29</v>
      </c>
    </row>
    <row r="47" spans="1:11" s="28" customFormat="1" ht="23.1" customHeight="1" x14ac:dyDescent="0.35">
      <c r="A47" s="188"/>
      <c r="B47" s="14" t="s">
        <v>118</v>
      </c>
      <c r="C47" s="85" t="s">
        <v>113</v>
      </c>
      <c r="D47" s="86" t="s">
        <v>120</v>
      </c>
      <c r="E47" s="67"/>
      <c r="F47" s="66"/>
      <c r="G47" s="67"/>
      <c r="H47" s="66"/>
      <c r="I47" s="69" t="s">
        <v>115</v>
      </c>
      <c r="J47" s="68" t="s">
        <v>116</v>
      </c>
      <c r="K47" s="68"/>
    </row>
    <row r="48" spans="1:11" s="28" customFormat="1" ht="11.25" customHeight="1" x14ac:dyDescent="0.35">
      <c r="A48" s="189"/>
      <c r="B48" s="17"/>
      <c r="C48" s="87"/>
      <c r="D48" s="24"/>
      <c r="E48" s="97"/>
      <c r="F48" s="11"/>
      <c r="G48" s="97"/>
      <c r="H48" s="11"/>
      <c r="I48" s="73"/>
      <c r="J48" s="72"/>
      <c r="K48" s="72"/>
    </row>
    <row r="49" spans="1:11" ht="23.1" customHeight="1" x14ac:dyDescent="0.35">
      <c r="A49" s="184"/>
      <c r="B49" s="6"/>
      <c r="C49" s="81"/>
      <c r="D49" s="30" t="s">
        <v>11</v>
      </c>
      <c r="E49" s="236" t="s">
        <v>12</v>
      </c>
      <c r="F49" s="237"/>
      <c r="G49" s="237"/>
      <c r="H49" s="238"/>
      <c r="I49" s="30" t="s">
        <v>14</v>
      </c>
      <c r="J49" s="30" t="s">
        <v>16</v>
      </c>
      <c r="K49" s="31" t="s">
        <v>18</v>
      </c>
    </row>
    <row r="50" spans="1:11" ht="23.1" customHeight="1" x14ac:dyDescent="0.35">
      <c r="A50" s="185" t="s">
        <v>9</v>
      </c>
      <c r="B50" s="7" t="s">
        <v>4</v>
      </c>
      <c r="C50" s="32" t="s">
        <v>10</v>
      </c>
      <c r="D50" s="33" t="s">
        <v>19</v>
      </c>
      <c r="E50" s="102">
        <v>2561</v>
      </c>
      <c r="F50" s="102">
        <v>2562</v>
      </c>
      <c r="G50" s="102">
        <v>2563</v>
      </c>
      <c r="H50" s="102">
        <v>2564</v>
      </c>
      <c r="I50" s="32" t="s">
        <v>15</v>
      </c>
      <c r="J50" s="32" t="s">
        <v>17</v>
      </c>
      <c r="K50" s="33" t="s">
        <v>21</v>
      </c>
    </row>
    <row r="51" spans="1:11" ht="23.1" customHeight="1" x14ac:dyDescent="0.35">
      <c r="A51" s="186"/>
      <c r="B51" s="8"/>
      <c r="C51" s="32"/>
      <c r="D51" s="32" t="s">
        <v>20</v>
      </c>
      <c r="E51" s="99" t="s">
        <v>13</v>
      </c>
      <c r="F51" s="99" t="s">
        <v>13</v>
      </c>
      <c r="G51" s="99" t="s">
        <v>13</v>
      </c>
      <c r="H51" s="99" t="s">
        <v>13</v>
      </c>
      <c r="I51" s="32"/>
      <c r="J51" s="32"/>
      <c r="K51" s="33" t="s">
        <v>22</v>
      </c>
    </row>
    <row r="52" spans="1:11" s="28" customFormat="1" ht="23.1" customHeight="1" x14ac:dyDescent="0.35">
      <c r="A52" s="184">
        <v>11</v>
      </c>
      <c r="B52" s="93" t="s">
        <v>121</v>
      </c>
      <c r="C52" s="82" t="s">
        <v>112</v>
      </c>
      <c r="D52" s="74" t="s">
        <v>110</v>
      </c>
      <c r="E52" s="10">
        <v>100000</v>
      </c>
      <c r="F52" s="100">
        <v>100000</v>
      </c>
      <c r="G52" s="10">
        <v>100000</v>
      </c>
      <c r="H52" s="100">
        <v>100000</v>
      </c>
      <c r="I52" s="83" t="s">
        <v>30</v>
      </c>
      <c r="J52" s="83" t="s">
        <v>34</v>
      </c>
      <c r="K52" s="12" t="s">
        <v>29</v>
      </c>
    </row>
    <row r="53" spans="1:11" s="28" customFormat="1" ht="23.1" customHeight="1" x14ac:dyDescent="0.35">
      <c r="A53" s="188"/>
      <c r="B53" s="14" t="s">
        <v>123</v>
      </c>
      <c r="C53" s="85" t="s">
        <v>113</v>
      </c>
      <c r="D53" s="86" t="s">
        <v>120</v>
      </c>
      <c r="E53" s="67"/>
      <c r="F53" s="66"/>
      <c r="G53" s="67"/>
      <c r="H53" s="66"/>
      <c r="I53" s="69" t="s">
        <v>115</v>
      </c>
      <c r="J53" s="68" t="s">
        <v>116</v>
      </c>
      <c r="K53" s="68"/>
    </row>
    <row r="54" spans="1:11" s="28" customFormat="1" ht="18.75" customHeight="1" x14ac:dyDescent="0.35">
      <c r="A54" s="189"/>
      <c r="B54" s="17"/>
      <c r="C54" s="87"/>
      <c r="D54" s="24"/>
      <c r="E54" s="97"/>
      <c r="F54" s="11"/>
      <c r="G54" s="97"/>
      <c r="H54" s="11"/>
      <c r="I54" s="73"/>
      <c r="J54" s="72"/>
      <c r="K54" s="72"/>
    </row>
    <row r="55" spans="1:11" ht="23.1" customHeight="1" x14ac:dyDescent="0.35">
      <c r="A55" s="190">
        <v>12</v>
      </c>
      <c r="B55" s="74" t="s">
        <v>124</v>
      </c>
      <c r="C55" s="85" t="s">
        <v>103</v>
      </c>
      <c r="D55" s="25" t="s">
        <v>125</v>
      </c>
      <c r="E55" s="66">
        <v>100000</v>
      </c>
      <c r="F55" s="66">
        <v>100000</v>
      </c>
      <c r="G55" s="66">
        <v>100000</v>
      </c>
      <c r="H55" s="66">
        <v>100000</v>
      </c>
      <c r="I55" s="83" t="s">
        <v>30</v>
      </c>
      <c r="J55" s="88" t="s">
        <v>62</v>
      </c>
      <c r="K55" s="12" t="s">
        <v>29</v>
      </c>
    </row>
    <row r="56" spans="1:11" ht="23.1" customHeight="1" x14ac:dyDescent="0.35">
      <c r="A56" s="187"/>
      <c r="B56" s="182" t="s">
        <v>122</v>
      </c>
      <c r="C56" s="85"/>
      <c r="D56" s="86"/>
      <c r="E56" s="66"/>
      <c r="F56" s="66"/>
      <c r="G56" s="66"/>
      <c r="H56" s="67"/>
      <c r="I56" s="68" t="s">
        <v>59</v>
      </c>
      <c r="J56" s="75"/>
      <c r="K56" s="68"/>
    </row>
    <row r="57" spans="1:11" ht="15.75" customHeight="1" x14ac:dyDescent="0.35">
      <c r="A57" s="191"/>
      <c r="B57" s="77"/>
      <c r="C57" s="183"/>
      <c r="D57" s="77"/>
      <c r="E57" s="11"/>
      <c r="F57" s="11"/>
      <c r="G57" s="11"/>
      <c r="H57" s="97"/>
      <c r="I57" s="72"/>
      <c r="J57" s="73"/>
      <c r="K57" s="72"/>
    </row>
    <row r="58" spans="1:11" s="28" customFormat="1" ht="23.1" customHeight="1" x14ac:dyDescent="0.35">
      <c r="A58" s="187">
        <v>13</v>
      </c>
      <c r="B58" s="86" t="s">
        <v>130</v>
      </c>
      <c r="C58" s="85" t="s">
        <v>103</v>
      </c>
      <c r="D58" s="23" t="s">
        <v>125</v>
      </c>
      <c r="E58" s="66">
        <v>100000</v>
      </c>
      <c r="F58" s="66">
        <v>100000</v>
      </c>
      <c r="G58" s="66">
        <v>100000</v>
      </c>
      <c r="H58" s="66">
        <v>100000</v>
      </c>
      <c r="I58" s="68" t="s">
        <v>30</v>
      </c>
      <c r="J58" s="75" t="s">
        <v>62</v>
      </c>
      <c r="K58" s="13" t="s">
        <v>29</v>
      </c>
    </row>
    <row r="59" spans="1:11" s="28" customFormat="1" ht="23.1" customHeight="1" x14ac:dyDescent="0.35">
      <c r="A59" s="187"/>
      <c r="B59" s="182" t="s">
        <v>131</v>
      </c>
      <c r="C59" s="85"/>
      <c r="D59" s="86"/>
      <c r="E59" s="66"/>
      <c r="F59" s="66"/>
      <c r="G59" s="66"/>
      <c r="H59" s="67"/>
      <c r="I59" s="68" t="s">
        <v>59</v>
      </c>
      <c r="J59" s="75"/>
      <c r="K59" s="68"/>
    </row>
    <row r="60" spans="1:11" ht="16.5" customHeight="1" x14ac:dyDescent="0.35">
      <c r="A60" s="191"/>
      <c r="B60" s="18"/>
      <c r="C60" s="72"/>
      <c r="D60" s="77"/>
      <c r="E60" s="11"/>
      <c r="F60" s="11"/>
      <c r="G60" s="11"/>
      <c r="H60" s="97"/>
      <c r="I60" s="72"/>
      <c r="J60" s="76"/>
      <c r="K60" s="72"/>
    </row>
    <row r="61" spans="1:11" s="28" customFormat="1" ht="23.1" customHeight="1" x14ac:dyDescent="0.35">
      <c r="A61" s="187">
        <v>14</v>
      </c>
      <c r="B61" s="14" t="s">
        <v>156</v>
      </c>
      <c r="C61" s="85" t="s">
        <v>57</v>
      </c>
      <c r="D61" s="25" t="s">
        <v>158</v>
      </c>
      <c r="E61" s="66">
        <v>100000</v>
      </c>
      <c r="F61" s="66">
        <v>100000</v>
      </c>
      <c r="G61" s="66">
        <v>100000</v>
      </c>
      <c r="H61" s="66">
        <v>100000</v>
      </c>
      <c r="I61" s="83" t="s">
        <v>30</v>
      </c>
      <c r="J61" s="88" t="s">
        <v>34</v>
      </c>
      <c r="K61" s="12" t="s">
        <v>29</v>
      </c>
    </row>
    <row r="62" spans="1:11" s="28" customFormat="1" ht="23.1" customHeight="1" x14ac:dyDescent="0.35">
      <c r="A62" s="187"/>
      <c r="B62" s="14" t="s">
        <v>157</v>
      </c>
      <c r="C62" s="85" t="s">
        <v>37</v>
      </c>
      <c r="D62" s="86" t="s">
        <v>159</v>
      </c>
      <c r="E62" s="66"/>
      <c r="F62" s="66"/>
      <c r="G62" s="66"/>
      <c r="H62" s="67"/>
      <c r="I62" s="68" t="s">
        <v>59</v>
      </c>
      <c r="J62" s="75" t="s">
        <v>160</v>
      </c>
      <c r="K62" s="68"/>
    </row>
    <row r="63" spans="1:11" s="28" customFormat="1" ht="23.1" customHeight="1" x14ac:dyDescent="0.35">
      <c r="A63" s="188"/>
      <c r="B63" s="16" t="s">
        <v>55</v>
      </c>
      <c r="C63" s="85"/>
      <c r="D63" s="86"/>
      <c r="E63" s="66"/>
      <c r="F63" s="66"/>
      <c r="G63" s="66"/>
      <c r="H63" s="67"/>
      <c r="I63" s="68"/>
      <c r="J63" s="75" t="s">
        <v>36</v>
      </c>
      <c r="K63" s="68"/>
    </row>
    <row r="64" spans="1:11" s="28" customFormat="1" ht="23.1" customHeight="1" x14ac:dyDescent="0.35">
      <c r="A64" s="189"/>
      <c r="B64" s="19"/>
      <c r="C64" s="87"/>
      <c r="D64" s="77"/>
      <c r="E64" s="11"/>
      <c r="F64" s="11"/>
      <c r="G64" s="11"/>
      <c r="H64" s="97"/>
      <c r="I64" s="72"/>
      <c r="J64" s="76"/>
      <c r="K64" s="72"/>
    </row>
    <row r="65" spans="1:11" s="2" customFormat="1" ht="23.1" customHeight="1" x14ac:dyDescent="0.35">
      <c r="A65" s="184">
        <v>15</v>
      </c>
      <c r="B65" s="210" t="s">
        <v>132</v>
      </c>
      <c r="C65" s="82" t="s">
        <v>112</v>
      </c>
      <c r="D65" s="74" t="s">
        <v>133</v>
      </c>
      <c r="E65" s="211">
        <v>1800000</v>
      </c>
      <c r="F65" s="212">
        <v>1800000</v>
      </c>
      <c r="G65" s="211">
        <v>1800000</v>
      </c>
      <c r="H65" s="211">
        <v>1800000</v>
      </c>
      <c r="I65" s="213" t="s">
        <v>30</v>
      </c>
      <c r="J65" s="214" t="s">
        <v>34</v>
      </c>
      <c r="K65" s="215" t="s">
        <v>29</v>
      </c>
    </row>
    <row r="66" spans="1:11" s="2" customFormat="1" ht="23.1" customHeight="1" x14ac:dyDescent="0.35">
      <c r="A66" s="188"/>
      <c r="B66" s="14" t="s">
        <v>187</v>
      </c>
      <c r="C66" s="85" t="s">
        <v>113</v>
      </c>
      <c r="D66" s="86" t="s">
        <v>134</v>
      </c>
      <c r="E66" s="216"/>
      <c r="F66" s="92"/>
      <c r="G66" s="216"/>
      <c r="H66" s="92"/>
      <c r="I66" s="217" t="s">
        <v>115</v>
      </c>
      <c r="J66" s="218" t="s">
        <v>116</v>
      </c>
      <c r="K66" s="218"/>
    </row>
    <row r="67" spans="1:11" s="2" customFormat="1" ht="23.1" customHeight="1" x14ac:dyDescent="0.35">
      <c r="A67" s="188"/>
      <c r="B67" s="14"/>
      <c r="C67" s="85"/>
      <c r="D67" s="86" t="s">
        <v>42</v>
      </c>
      <c r="E67" s="216"/>
      <c r="F67" s="92"/>
      <c r="G67" s="216"/>
      <c r="H67" s="92"/>
      <c r="I67" s="217"/>
      <c r="J67" s="218"/>
      <c r="K67" s="218"/>
    </row>
    <row r="68" spans="1:11" s="2" customFormat="1" ht="15.75" customHeight="1" x14ac:dyDescent="0.35">
      <c r="A68" s="189"/>
      <c r="B68" s="17"/>
      <c r="C68" s="87"/>
      <c r="D68" s="219"/>
      <c r="E68" s="220"/>
      <c r="F68" s="221"/>
      <c r="G68" s="220"/>
      <c r="H68" s="221"/>
      <c r="I68" s="222"/>
      <c r="J68" s="223"/>
      <c r="K68" s="223"/>
    </row>
    <row r="69" spans="1:11" s="2" customFormat="1" ht="23.1" customHeight="1" x14ac:dyDescent="0.35">
      <c r="A69" s="184">
        <v>16</v>
      </c>
      <c r="B69" s="210" t="s">
        <v>135</v>
      </c>
      <c r="C69" s="82" t="s">
        <v>112</v>
      </c>
      <c r="D69" s="74" t="s">
        <v>110</v>
      </c>
      <c r="E69" s="211">
        <v>500000</v>
      </c>
      <c r="F69" s="211">
        <v>500000</v>
      </c>
      <c r="G69" s="211">
        <v>500000</v>
      </c>
      <c r="H69" s="211">
        <v>500000</v>
      </c>
      <c r="I69" s="214" t="s">
        <v>30</v>
      </c>
      <c r="J69" s="214" t="s">
        <v>34</v>
      </c>
      <c r="K69" s="215" t="s">
        <v>29</v>
      </c>
    </row>
    <row r="70" spans="1:11" s="28" customFormat="1" ht="23.1" customHeight="1" x14ac:dyDescent="0.35">
      <c r="A70" s="188"/>
      <c r="B70" s="14" t="s">
        <v>56</v>
      </c>
      <c r="C70" s="85" t="s">
        <v>113</v>
      </c>
      <c r="D70" s="86" t="s">
        <v>136</v>
      </c>
      <c r="E70" s="66"/>
      <c r="F70" s="66"/>
      <c r="G70" s="67"/>
      <c r="H70" s="66"/>
      <c r="I70" s="69" t="s">
        <v>115</v>
      </c>
      <c r="J70" s="68" t="s">
        <v>116</v>
      </c>
      <c r="K70" s="68"/>
    </row>
    <row r="71" spans="1:11" s="28" customFormat="1" ht="17.25" customHeight="1" x14ac:dyDescent="0.35">
      <c r="A71" s="189"/>
      <c r="B71" s="17"/>
      <c r="C71" s="87"/>
      <c r="D71" s="24"/>
      <c r="E71" s="11"/>
      <c r="F71" s="11"/>
      <c r="G71" s="97"/>
      <c r="H71" s="11"/>
      <c r="I71" s="73"/>
      <c r="J71" s="72"/>
      <c r="K71" s="72"/>
    </row>
    <row r="72" spans="1:11" ht="23.1" customHeight="1" x14ac:dyDescent="0.35">
      <c r="A72" s="184"/>
      <c r="B72" s="29"/>
      <c r="C72" s="81"/>
      <c r="D72" s="30" t="s">
        <v>11</v>
      </c>
      <c r="E72" s="236" t="s">
        <v>12</v>
      </c>
      <c r="F72" s="237"/>
      <c r="G72" s="237"/>
      <c r="H72" s="238"/>
      <c r="I72" s="30" t="s">
        <v>14</v>
      </c>
      <c r="J72" s="30" t="s">
        <v>16</v>
      </c>
      <c r="K72" s="31" t="s">
        <v>18</v>
      </c>
    </row>
    <row r="73" spans="1:11" ht="23.1" customHeight="1" x14ac:dyDescent="0.35">
      <c r="A73" s="185" t="s">
        <v>9</v>
      </c>
      <c r="B73" s="32" t="s">
        <v>4</v>
      </c>
      <c r="C73" s="32" t="s">
        <v>10</v>
      </c>
      <c r="D73" s="33" t="s">
        <v>19</v>
      </c>
      <c r="E73" s="102">
        <v>2561</v>
      </c>
      <c r="F73" s="102">
        <v>2562</v>
      </c>
      <c r="G73" s="102">
        <v>2563</v>
      </c>
      <c r="H73" s="102">
        <v>2564</v>
      </c>
      <c r="I73" s="32" t="s">
        <v>15</v>
      </c>
      <c r="J73" s="32" t="s">
        <v>17</v>
      </c>
      <c r="K73" s="33" t="s">
        <v>21</v>
      </c>
    </row>
    <row r="74" spans="1:11" ht="23.1" customHeight="1" x14ac:dyDescent="0.35">
      <c r="A74" s="186"/>
      <c r="B74" s="34"/>
      <c r="C74" s="34"/>
      <c r="D74" s="34" t="s">
        <v>20</v>
      </c>
      <c r="E74" s="96" t="s">
        <v>13</v>
      </c>
      <c r="F74" s="96" t="s">
        <v>13</v>
      </c>
      <c r="G74" s="96" t="s">
        <v>13</v>
      </c>
      <c r="H74" s="96" t="s">
        <v>13</v>
      </c>
      <c r="I74" s="34"/>
      <c r="J74" s="34"/>
      <c r="K74" s="59" t="s">
        <v>22</v>
      </c>
    </row>
    <row r="75" spans="1:11" s="28" customFormat="1" ht="23.1" customHeight="1" x14ac:dyDescent="0.35">
      <c r="A75" s="187">
        <v>17</v>
      </c>
      <c r="B75" s="14" t="s">
        <v>137</v>
      </c>
      <c r="C75" s="85" t="s">
        <v>57</v>
      </c>
      <c r="D75" s="25" t="s">
        <v>100</v>
      </c>
      <c r="E75" s="66">
        <v>300000</v>
      </c>
      <c r="F75" s="66">
        <v>300000</v>
      </c>
      <c r="G75" s="66">
        <v>300000</v>
      </c>
      <c r="H75" s="66">
        <v>300000</v>
      </c>
      <c r="I75" s="83" t="s">
        <v>30</v>
      </c>
      <c r="J75" s="88" t="s">
        <v>34</v>
      </c>
      <c r="K75" s="12" t="s">
        <v>29</v>
      </c>
    </row>
    <row r="76" spans="1:11" s="28" customFormat="1" ht="23.1" customHeight="1" x14ac:dyDescent="0.35">
      <c r="A76" s="187"/>
      <c r="B76" s="14" t="s">
        <v>138</v>
      </c>
      <c r="C76" s="85" t="s">
        <v>37</v>
      </c>
      <c r="D76" s="86"/>
      <c r="E76" s="66"/>
      <c r="F76" s="66"/>
      <c r="G76" s="66"/>
      <c r="H76" s="67"/>
      <c r="I76" s="68" t="s">
        <v>59</v>
      </c>
      <c r="J76" s="75" t="s">
        <v>35</v>
      </c>
      <c r="K76" s="68"/>
    </row>
    <row r="77" spans="1:11" s="28" customFormat="1" ht="23.1" customHeight="1" x14ac:dyDescent="0.35">
      <c r="A77" s="188"/>
      <c r="B77" s="16" t="s">
        <v>139</v>
      </c>
      <c r="C77" s="85"/>
      <c r="D77" s="86"/>
      <c r="E77" s="66"/>
      <c r="F77" s="66"/>
      <c r="G77" s="66"/>
      <c r="H77" s="67"/>
      <c r="I77" s="68"/>
      <c r="J77" s="75" t="s">
        <v>36</v>
      </c>
      <c r="K77" s="68"/>
    </row>
    <row r="78" spans="1:11" s="28" customFormat="1" ht="16.5" customHeight="1" x14ac:dyDescent="0.35">
      <c r="A78" s="189"/>
      <c r="B78" s="19"/>
      <c r="C78" s="87"/>
      <c r="D78" s="77"/>
      <c r="E78" s="11"/>
      <c r="F78" s="11"/>
      <c r="G78" s="11"/>
      <c r="H78" s="97"/>
      <c r="I78" s="72"/>
      <c r="J78" s="76"/>
      <c r="K78" s="72"/>
    </row>
    <row r="79" spans="1:11" s="28" customFormat="1" ht="23.1" customHeight="1" x14ac:dyDescent="0.35">
      <c r="A79" s="190">
        <v>18</v>
      </c>
      <c r="B79" s="14" t="s">
        <v>174</v>
      </c>
      <c r="C79" s="82" t="s">
        <v>31</v>
      </c>
      <c r="D79" s="86" t="s">
        <v>86</v>
      </c>
      <c r="E79" s="10">
        <v>300000</v>
      </c>
      <c r="F79" s="10">
        <v>300000</v>
      </c>
      <c r="G79" s="10">
        <v>300000</v>
      </c>
      <c r="H79" s="10">
        <v>300000</v>
      </c>
      <c r="I79" s="83" t="s">
        <v>30</v>
      </c>
      <c r="J79" s="88" t="s">
        <v>34</v>
      </c>
      <c r="K79" s="12" t="s">
        <v>29</v>
      </c>
    </row>
    <row r="80" spans="1:11" s="28" customFormat="1" ht="23.1" customHeight="1" x14ac:dyDescent="0.35">
      <c r="A80" s="187"/>
      <c r="B80" s="14" t="s">
        <v>173</v>
      </c>
      <c r="C80" s="85" t="s">
        <v>32</v>
      </c>
      <c r="D80" s="86" t="s">
        <v>140</v>
      </c>
      <c r="E80" s="66"/>
      <c r="F80" s="66"/>
      <c r="G80" s="66"/>
      <c r="H80" s="67"/>
      <c r="I80" s="68" t="s">
        <v>28</v>
      </c>
      <c r="J80" s="75" t="s">
        <v>35</v>
      </c>
      <c r="K80" s="68"/>
    </row>
    <row r="81" spans="1:11" s="28" customFormat="1" ht="23.1" customHeight="1" x14ac:dyDescent="0.35">
      <c r="A81" s="187"/>
      <c r="B81" s="14"/>
      <c r="C81" s="85"/>
      <c r="D81" s="86" t="s">
        <v>142</v>
      </c>
      <c r="E81" s="66"/>
      <c r="F81" s="66"/>
      <c r="G81" s="66"/>
      <c r="H81" s="67"/>
      <c r="I81" s="68" t="s">
        <v>33</v>
      </c>
      <c r="J81" s="75" t="s">
        <v>36</v>
      </c>
      <c r="K81" s="68"/>
    </row>
    <row r="82" spans="1:11" s="28" customFormat="1" ht="11.25" customHeight="1" x14ac:dyDescent="0.35">
      <c r="A82" s="191"/>
      <c r="B82" s="18"/>
      <c r="C82" s="72"/>
      <c r="D82" s="77"/>
      <c r="E82" s="11"/>
      <c r="F82" s="11"/>
      <c r="G82" s="11"/>
      <c r="H82" s="97"/>
      <c r="I82" s="72"/>
      <c r="J82" s="76"/>
      <c r="K82" s="72"/>
    </row>
    <row r="83" spans="1:11" s="28" customFormat="1" ht="23.1" customHeight="1" x14ac:dyDescent="0.35">
      <c r="A83" s="190">
        <v>19</v>
      </c>
      <c r="B83" s="14" t="s">
        <v>85</v>
      </c>
      <c r="C83" s="82" t="s">
        <v>31</v>
      </c>
      <c r="D83" s="86" t="s">
        <v>86</v>
      </c>
      <c r="E83" s="10">
        <v>300000</v>
      </c>
      <c r="F83" s="10">
        <v>300000</v>
      </c>
      <c r="G83" s="10">
        <v>300000</v>
      </c>
      <c r="H83" s="10">
        <v>300000</v>
      </c>
      <c r="I83" s="83" t="s">
        <v>30</v>
      </c>
      <c r="J83" s="88" t="s">
        <v>34</v>
      </c>
      <c r="K83" s="12" t="s">
        <v>29</v>
      </c>
    </row>
    <row r="84" spans="1:11" s="28" customFormat="1" ht="23.1" customHeight="1" x14ac:dyDescent="0.35">
      <c r="A84" s="187"/>
      <c r="B84" s="14" t="s">
        <v>143</v>
      </c>
      <c r="C84" s="85" t="s">
        <v>32</v>
      </c>
      <c r="D84" s="86" t="s">
        <v>144</v>
      </c>
      <c r="E84" s="66"/>
      <c r="F84" s="66"/>
      <c r="G84" s="66"/>
      <c r="H84" s="67"/>
      <c r="I84" s="68" t="s">
        <v>28</v>
      </c>
      <c r="J84" s="75" t="s">
        <v>35</v>
      </c>
      <c r="K84" s="68"/>
    </row>
    <row r="85" spans="1:11" s="28" customFormat="1" ht="23.1" customHeight="1" x14ac:dyDescent="0.35">
      <c r="A85" s="187"/>
      <c r="B85" s="14"/>
      <c r="C85" s="85"/>
      <c r="D85" s="86" t="s">
        <v>141</v>
      </c>
      <c r="E85" s="66"/>
      <c r="F85" s="66"/>
      <c r="G85" s="66"/>
      <c r="H85" s="67"/>
      <c r="I85" s="68" t="s">
        <v>33</v>
      </c>
      <c r="J85" s="75" t="s">
        <v>36</v>
      </c>
      <c r="K85" s="68"/>
    </row>
    <row r="86" spans="1:11" s="28" customFormat="1" ht="12.75" customHeight="1" x14ac:dyDescent="0.35">
      <c r="A86" s="191"/>
      <c r="B86" s="18"/>
      <c r="C86" s="72"/>
      <c r="D86" s="77"/>
      <c r="E86" s="11"/>
      <c r="F86" s="11"/>
      <c r="G86" s="11"/>
      <c r="H86" s="97"/>
      <c r="I86" s="72"/>
      <c r="J86" s="76"/>
      <c r="K86" s="72"/>
    </row>
    <row r="87" spans="1:11" s="28" customFormat="1" ht="23.1" customHeight="1" x14ac:dyDescent="0.35">
      <c r="A87" s="184">
        <v>20</v>
      </c>
      <c r="B87" s="93" t="s">
        <v>152</v>
      </c>
      <c r="C87" s="82" t="s">
        <v>112</v>
      </c>
      <c r="D87" s="74" t="s">
        <v>134</v>
      </c>
      <c r="E87" s="10">
        <v>500000</v>
      </c>
      <c r="F87" s="10">
        <v>500000</v>
      </c>
      <c r="G87" s="10">
        <v>500000</v>
      </c>
      <c r="H87" s="10">
        <v>500000</v>
      </c>
      <c r="I87" s="84" t="s">
        <v>30</v>
      </c>
      <c r="J87" s="83" t="s">
        <v>34</v>
      </c>
      <c r="K87" s="12" t="s">
        <v>29</v>
      </c>
    </row>
    <row r="88" spans="1:11" s="28" customFormat="1" ht="23.1" customHeight="1" x14ac:dyDescent="0.35">
      <c r="A88" s="188"/>
      <c r="B88" s="14" t="s">
        <v>154</v>
      </c>
      <c r="C88" s="85" t="s">
        <v>113</v>
      </c>
      <c r="D88" s="86" t="s">
        <v>153</v>
      </c>
      <c r="E88" s="67"/>
      <c r="F88" s="66"/>
      <c r="G88" s="67"/>
      <c r="H88" s="66"/>
      <c r="I88" s="69" t="s">
        <v>115</v>
      </c>
      <c r="J88" s="68" t="s">
        <v>114</v>
      </c>
      <c r="K88" s="68"/>
    </row>
    <row r="89" spans="1:11" s="28" customFormat="1" ht="23.1" customHeight="1" x14ac:dyDescent="0.35">
      <c r="A89" s="188"/>
      <c r="B89" s="14"/>
      <c r="C89" s="85"/>
      <c r="D89" s="86" t="s">
        <v>155</v>
      </c>
      <c r="E89" s="67"/>
      <c r="F89" s="66"/>
      <c r="G89" s="67"/>
      <c r="H89" s="66"/>
      <c r="I89" s="69"/>
      <c r="J89" s="68"/>
      <c r="K89" s="68"/>
    </row>
    <row r="90" spans="1:11" s="28" customFormat="1" ht="14.25" customHeight="1" x14ac:dyDescent="0.35">
      <c r="A90" s="189"/>
      <c r="B90" s="17"/>
      <c r="C90" s="87"/>
      <c r="D90" s="24"/>
      <c r="E90" s="97"/>
      <c r="F90" s="11"/>
      <c r="G90" s="97"/>
      <c r="H90" s="11"/>
      <c r="I90" s="73"/>
      <c r="J90" s="72"/>
      <c r="K90" s="72"/>
    </row>
    <row r="91" spans="1:11" s="28" customFormat="1" ht="23.1" customHeight="1" x14ac:dyDescent="0.35">
      <c r="A91" s="184">
        <v>21</v>
      </c>
      <c r="B91" s="93" t="s">
        <v>145</v>
      </c>
      <c r="C91" s="82" t="s">
        <v>112</v>
      </c>
      <c r="D91" s="74" t="s">
        <v>148</v>
      </c>
      <c r="E91" s="10">
        <v>500000</v>
      </c>
      <c r="F91" s="10">
        <v>500000</v>
      </c>
      <c r="G91" s="10">
        <v>500000</v>
      </c>
      <c r="H91" s="10">
        <v>500000</v>
      </c>
      <c r="I91" s="84" t="s">
        <v>30</v>
      </c>
      <c r="J91" s="83" t="s">
        <v>34</v>
      </c>
      <c r="K91" s="12" t="s">
        <v>29</v>
      </c>
    </row>
    <row r="92" spans="1:11" s="28" customFormat="1" ht="23.1" customHeight="1" x14ac:dyDescent="0.35">
      <c r="A92" s="188"/>
      <c r="B92" s="14" t="s">
        <v>146</v>
      </c>
      <c r="C92" s="85" t="s">
        <v>147</v>
      </c>
      <c r="D92" s="86" t="s">
        <v>149</v>
      </c>
      <c r="E92" s="67"/>
      <c r="F92" s="66"/>
      <c r="G92" s="67"/>
      <c r="H92" s="66"/>
      <c r="I92" s="69" t="s">
        <v>115</v>
      </c>
      <c r="J92" s="68" t="s">
        <v>150</v>
      </c>
      <c r="K92" s="68"/>
    </row>
    <row r="93" spans="1:11" s="28" customFormat="1" ht="23.1" customHeight="1" x14ac:dyDescent="0.35">
      <c r="A93" s="188"/>
      <c r="B93" s="14"/>
      <c r="C93" s="85"/>
      <c r="D93" s="86"/>
      <c r="E93" s="67"/>
      <c r="F93" s="66"/>
      <c r="G93" s="67"/>
      <c r="H93" s="66"/>
      <c r="I93" s="69"/>
      <c r="J93" s="68" t="s">
        <v>151</v>
      </c>
      <c r="K93" s="68"/>
    </row>
    <row r="94" spans="1:11" s="28" customFormat="1" ht="7.5" customHeight="1" thickBot="1" x14ac:dyDescent="0.4">
      <c r="A94" s="189"/>
      <c r="B94" s="17"/>
      <c r="C94" s="87"/>
      <c r="D94" s="24"/>
      <c r="E94" s="97"/>
      <c r="F94" s="11"/>
      <c r="G94" s="97"/>
      <c r="H94" s="11"/>
      <c r="I94" s="73"/>
      <c r="J94" s="72"/>
      <c r="K94" s="72"/>
    </row>
    <row r="95" spans="1:11" s="38" customFormat="1" ht="23.1" customHeight="1" x14ac:dyDescent="0.35">
      <c r="A95" s="101" t="s">
        <v>0</v>
      </c>
      <c r="B95" s="89" t="s">
        <v>177</v>
      </c>
      <c r="C95" s="41" t="s">
        <v>5</v>
      </c>
      <c r="D95" s="90" t="s">
        <v>5</v>
      </c>
      <c r="E95" s="42">
        <f>E12+E16+E20+E26+E32+E35+E39+E43+E46+E52+E55+E58+E61+E65+E69+E75+E79+E83+E87+E91</f>
        <v>8750000</v>
      </c>
      <c r="F95" s="42">
        <f t="shared" ref="F95:H95" si="0">F12+F16+F20+F26+F32+F35+F39+F43+F46+F52+F55+F58+F61+F65+F69+F75+F79+F83+F87+F91</f>
        <v>8750000</v>
      </c>
      <c r="G95" s="42">
        <f t="shared" si="0"/>
        <v>8750000</v>
      </c>
      <c r="H95" s="42">
        <f t="shared" si="0"/>
        <v>8750000</v>
      </c>
      <c r="I95" s="41" t="s">
        <v>5</v>
      </c>
      <c r="J95" s="41" t="s">
        <v>5</v>
      </c>
      <c r="K95" s="41" t="s">
        <v>5</v>
      </c>
    </row>
    <row r="96" spans="1:11" s="38" customFormat="1" ht="23.1" customHeight="1" x14ac:dyDescent="0.35">
      <c r="A96" s="63"/>
      <c r="B96" s="103"/>
      <c r="C96" s="43"/>
      <c r="D96" s="104"/>
      <c r="E96" s="50"/>
      <c r="F96" s="50"/>
      <c r="G96" s="50"/>
      <c r="H96" s="50"/>
      <c r="I96" s="43"/>
      <c r="J96" s="43"/>
      <c r="K96" s="43"/>
    </row>
    <row r="97" spans="1:11" s="38" customFormat="1" ht="23.1" customHeight="1" x14ac:dyDescent="0.35">
      <c r="A97" s="63"/>
      <c r="B97" s="105"/>
      <c r="C97" s="43"/>
      <c r="D97" s="104"/>
      <c r="E97" s="50"/>
      <c r="F97" s="50"/>
      <c r="G97" s="50"/>
      <c r="H97" s="50"/>
      <c r="I97" s="43"/>
      <c r="J97" s="43"/>
      <c r="K97" s="43"/>
    </row>
    <row r="98" spans="1:11" s="38" customFormat="1" ht="23.1" customHeight="1" x14ac:dyDescent="0.35">
      <c r="A98" s="63"/>
      <c r="B98" s="105"/>
      <c r="C98" s="43"/>
      <c r="D98" s="104"/>
      <c r="E98" s="50"/>
      <c r="F98" s="50"/>
      <c r="G98" s="50"/>
      <c r="H98" s="50"/>
      <c r="I98" s="43"/>
      <c r="J98" s="43"/>
      <c r="K98" s="43"/>
    </row>
    <row r="99" spans="1:11" s="38" customFormat="1" ht="23.1" customHeight="1" x14ac:dyDescent="0.35">
      <c r="A99" s="63"/>
      <c r="B99" s="105"/>
      <c r="C99" s="43"/>
      <c r="D99" s="104"/>
      <c r="E99" s="50"/>
      <c r="F99" s="50"/>
      <c r="G99" s="50"/>
      <c r="H99" s="50"/>
      <c r="I99" s="43"/>
      <c r="J99" s="43"/>
      <c r="K99" s="43"/>
    </row>
    <row r="100" spans="1:11" s="38" customFormat="1" ht="23.1" customHeight="1" x14ac:dyDescent="0.35">
      <c r="A100" s="63"/>
      <c r="B100" s="105"/>
      <c r="C100" s="43"/>
      <c r="D100" s="104"/>
      <c r="E100" s="50"/>
      <c r="F100" s="50"/>
      <c r="G100" s="50"/>
      <c r="H100" s="50"/>
      <c r="I100" s="43"/>
      <c r="J100" s="43"/>
      <c r="K100" s="43"/>
    </row>
    <row r="101" spans="1:11" s="38" customFormat="1" ht="23.1" customHeight="1" x14ac:dyDescent="0.35">
      <c r="A101" s="63"/>
      <c r="B101" s="105"/>
      <c r="C101" s="43"/>
      <c r="D101" s="104"/>
      <c r="E101" s="50"/>
      <c r="F101" s="50"/>
      <c r="G101" s="50"/>
      <c r="H101" s="50"/>
      <c r="I101" s="43"/>
      <c r="J101" s="43"/>
      <c r="K101" s="43"/>
    </row>
    <row r="102" spans="1:11" s="38" customFormat="1" ht="23.1" customHeight="1" x14ac:dyDescent="0.35">
      <c r="A102" s="63"/>
      <c r="B102" s="105"/>
      <c r="C102" s="43"/>
      <c r="D102" s="104"/>
      <c r="E102" s="50"/>
      <c r="F102" s="50"/>
      <c r="G102" s="50"/>
      <c r="H102" s="50"/>
      <c r="I102" s="43"/>
      <c r="J102" s="43"/>
      <c r="K102" s="43"/>
    </row>
    <row r="103" spans="1:11" s="38" customFormat="1" ht="23.1" customHeight="1" x14ac:dyDescent="0.35">
      <c r="A103" s="63"/>
      <c r="B103" s="105"/>
      <c r="C103" s="43"/>
      <c r="D103" s="104"/>
      <c r="E103" s="50"/>
      <c r="F103" s="50"/>
      <c r="G103" s="50"/>
      <c r="H103" s="50"/>
      <c r="I103" s="43"/>
      <c r="J103" s="43"/>
      <c r="K103" s="43"/>
    </row>
    <row r="104" spans="1:11" s="38" customFormat="1" ht="23.1" customHeight="1" x14ac:dyDescent="0.35">
      <c r="A104" s="63"/>
      <c r="B104" s="105"/>
      <c r="C104" s="43"/>
      <c r="D104" s="104"/>
      <c r="E104" s="50"/>
      <c r="F104" s="50"/>
      <c r="G104" s="50"/>
      <c r="H104" s="50"/>
      <c r="I104" s="43"/>
      <c r="J104" s="43"/>
      <c r="K104" s="43"/>
    </row>
    <row r="105" spans="1:11" s="38" customFormat="1" ht="23.1" customHeight="1" x14ac:dyDescent="0.35">
      <c r="A105" s="63"/>
      <c r="B105" s="105"/>
      <c r="C105" s="43"/>
      <c r="D105" s="104"/>
      <c r="E105" s="50"/>
      <c r="F105" s="50"/>
      <c r="G105" s="50"/>
      <c r="H105" s="50"/>
      <c r="I105" s="43"/>
      <c r="J105" s="43"/>
      <c r="K105" s="43"/>
    </row>
    <row r="106" spans="1:11" s="38" customFormat="1" ht="23.1" customHeight="1" x14ac:dyDescent="0.35">
      <c r="A106" s="63"/>
      <c r="B106" s="105"/>
      <c r="C106" s="43"/>
      <c r="D106" s="104"/>
      <c r="E106" s="50"/>
      <c r="F106" s="50"/>
      <c r="G106" s="50"/>
      <c r="H106" s="50"/>
      <c r="I106" s="43"/>
      <c r="J106" s="43"/>
      <c r="K106" s="43"/>
    </row>
    <row r="107" spans="1:11" s="38" customFormat="1" ht="23.1" customHeight="1" x14ac:dyDescent="0.35">
      <c r="A107" s="63"/>
      <c r="B107" s="105"/>
      <c r="C107" s="43"/>
      <c r="D107" s="104"/>
      <c r="E107" s="50"/>
      <c r="F107" s="50"/>
      <c r="G107" s="50"/>
      <c r="H107" s="50"/>
      <c r="I107" s="43"/>
      <c r="J107" s="43"/>
      <c r="K107" s="43"/>
    </row>
    <row r="108" spans="1:11" s="38" customFormat="1" ht="23.1" customHeight="1" x14ac:dyDescent="0.35">
      <c r="A108" s="63"/>
      <c r="B108" s="105"/>
      <c r="C108" s="43"/>
      <c r="D108" s="104"/>
      <c r="E108" s="50"/>
      <c r="F108" s="50"/>
      <c r="G108" s="50"/>
      <c r="H108" s="50"/>
      <c r="I108" s="43"/>
      <c r="J108" s="43"/>
      <c r="K108" s="43"/>
    </row>
    <row r="109" spans="1:11" s="38" customFormat="1" ht="23.1" customHeight="1" x14ac:dyDescent="0.35">
      <c r="A109" s="63"/>
      <c r="B109" s="105"/>
      <c r="C109" s="43"/>
      <c r="D109" s="104"/>
      <c r="E109" s="50"/>
      <c r="F109" s="50"/>
      <c r="G109" s="50"/>
      <c r="H109" s="50"/>
      <c r="I109" s="43"/>
      <c r="J109" s="43"/>
      <c r="K109" s="43"/>
    </row>
    <row r="110" spans="1:11" s="38" customFormat="1" ht="23.1" customHeight="1" x14ac:dyDescent="0.35">
      <c r="A110" s="63"/>
      <c r="B110" s="105"/>
      <c r="C110" s="43"/>
      <c r="D110" s="104"/>
      <c r="E110" s="50"/>
      <c r="F110" s="50"/>
      <c r="G110" s="50"/>
      <c r="H110" s="50"/>
      <c r="I110" s="43"/>
      <c r="J110" s="43"/>
      <c r="K110" s="43"/>
    </row>
    <row r="111" spans="1:11" s="38" customFormat="1" ht="23.1" customHeight="1" x14ac:dyDescent="0.35">
      <c r="A111" s="63"/>
      <c r="B111" s="105"/>
      <c r="C111" s="43"/>
      <c r="D111" s="104"/>
      <c r="E111" s="50"/>
      <c r="F111" s="50"/>
      <c r="G111" s="50"/>
      <c r="H111" s="50"/>
      <c r="I111" s="43"/>
      <c r="J111" s="43"/>
      <c r="K111" s="43"/>
    </row>
    <row r="112" spans="1:11" s="38" customFormat="1" ht="23.1" customHeight="1" x14ac:dyDescent="0.35">
      <c r="A112" s="63"/>
      <c r="B112" s="105"/>
      <c r="C112" s="43"/>
      <c r="D112" s="104"/>
      <c r="E112" s="50"/>
      <c r="F112" s="50"/>
      <c r="G112" s="50"/>
      <c r="H112" s="50"/>
      <c r="I112" s="43"/>
      <c r="J112" s="43"/>
      <c r="K112" s="43"/>
    </row>
    <row r="113" spans="1:11" s="38" customFormat="1" ht="23.1" customHeight="1" x14ac:dyDescent="0.35">
      <c r="A113" s="63"/>
      <c r="B113" s="105"/>
      <c r="C113" s="43"/>
      <c r="D113" s="104"/>
      <c r="E113" s="50"/>
      <c r="F113" s="50"/>
      <c r="G113" s="50"/>
      <c r="H113" s="50"/>
      <c r="I113" s="43"/>
      <c r="J113" s="43"/>
      <c r="K113" s="43"/>
    </row>
    <row r="114" spans="1:11" s="38" customFormat="1" ht="23.1" customHeight="1" x14ac:dyDescent="0.35">
      <c r="A114" s="63"/>
      <c r="B114" s="105"/>
      <c r="C114" s="43"/>
      <c r="D114" s="104"/>
      <c r="E114" s="50"/>
      <c r="F114" s="50"/>
      <c r="G114" s="50"/>
      <c r="H114" s="50"/>
      <c r="I114" s="43"/>
      <c r="J114" s="43"/>
      <c r="K114" s="43"/>
    </row>
    <row r="115" spans="1:11" s="38" customFormat="1" ht="23.1" customHeight="1" x14ac:dyDescent="0.35">
      <c r="A115" s="63"/>
      <c r="B115" s="105"/>
      <c r="C115" s="43"/>
      <c r="D115" s="104"/>
      <c r="E115" s="50"/>
      <c r="F115" s="50"/>
      <c r="G115" s="50"/>
      <c r="H115" s="50"/>
      <c r="I115" s="43"/>
      <c r="J115" s="43"/>
      <c r="K115" s="43"/>
    </row>
    <row r="116" spans="1:11" s="38" customFormat="1" ht="23.1" customHeight="1" x14ac:dyDescent="0.35">
      <c r="A116" s="63"/>
      <c r="B116" s="105"/>
      <c r="C116" s="43"/>
      <c r="D116" s="104"/>
      <c r="E116" s="50"/>
      <c r="F116" s="50"/>
      <c r="G116" s="50"/>
      <c r="H116" s="50"/>
      <c r="I116" s="43"/>
      <c r="J116" s="43"/>
      <c r="K116" s="43"/>
    </row>
    <row r="117" spans="1:11" s="38" customFormat="1" ht="23.1" customHeight="1" x14ac:dyDescent="0.35">
      <c r="A117" s="63"/>
      <c r="B117" s="105"/>
      <c r="C117" s="43"/>
      <c r="D117" s="104"/>
      <c r="E117" s="50"/>
      <c r="F117" s="50"/>
      <c r="G117" s="50"/>
      <c r="H117" s="50"/>
      <c r="I117" s="43"/>
      <c r="J117" s="43"/>
      <c r="K117" s="43"/>
    </row>
    <row r="118" spans="1:11" s="38" customFormat="1" ht="23.1" customHeight="1" x14ac:dyDescent="0.35">
      <c r="A118" s="63"/>
      <c r="B118" s="105"/>
      <c r="C118" s="43"/>
      <c r="D118" s="104"/>
      <c r="E118" s="50"/>
      <c r="F118" s="50"/>
      <c r="G118" s="50"/>
      <c r="H118" s="50"/>
      <c r="I118" s="43"/>
      <c r="J118" s="43"/>
      <c r="K118" s="43"/>
    </row>
    <row r="119" spans="1:11" s="38" customFormat="1" ht="23.1" customHeight="1" x14ac:dyDescent="0.35">
      <c r="A119" s="63"/>
      <c r="B119" s="105"/>
      <c r="C119" s="43"/>
      <c r="D119" s="104"/>
      <c r="E119" s="50"/>
      <c r="F119" s="50"/>
      <c r="G119" s="50"/>
      <c r="H119" s="50"/>
      <c r="I119" s="43"/>
      <c r="J119" s="43"/>
      <c r="K119" s="43"/>
    </row>
    <row r="120" spans="1:11" s="38" customFormat="1" ht="23.1" customHeight="1" x14ac:dyDescent="0.35">
      <c r="A120" s="63"/>
      <c r="B120" s="105"/>
      <c r="C120" s="43"/>
      <c r="D120" s="104"/>
      <c r="E120" s="50"/>
      <c r="F120" s="50"/>
      <c r="G120" s="50"/>
      <c r="H120" s="50"/>
      <c r="I120" s="43"/>
      <c r="J120" s="43"/>
      <c r="K120" s="43"/>
    </row>
    <row r="121" spans="1:11" s="38" customFormat="1" ht="23.1" customHeight="1" x14ac:dyDescent="0.35">
      <c r="A121" s="63"/>
      <c r="B121" s="105"/>
      <c r="C121" s="43"/>
      <c r="D121" s="104"/>
      <c r="E121" s="50"/>
      <c r="F121" s="50"/>
      <c r="G121" s="50"/>
      <c r="H121" s="50"/>
      <c r="I121" s="43"/>
      <c r="J121" s="43"/>
      <c r="K121" s="43"/>
    </row>
    <row r="122" spans="1:11" s="38" customFormat="1" ht="23.1" customHeight="1" x14ac:dyDescent="0.35">
      <c r="A122" s="63"/>
      <c r="B122" s="105"/>
      <c r="C122" s="43"/>
      <c r="D122" s="104"/>
      <c r="E122" s="50"/>
      <c r="F122" s="50"/>
      <c r="G122" s="50"/>
      <c r="H122" s="50"/>
      <c r="I122" s="43"/>
      <c r="J122" s="43"/>
      <c r="K122" s="43"/>
    </row>
    <row r="123" spans="1:11" s="38" customFormat="1" ht="23.1" customHeight="1" x14ac:dyDescent="0.35">
      <c r="A123" s="63"/>
      <c r="B123" s="105"/>
      <c r="C123" s="43"/>
      <c r="D123" s="104"/>
      <c r="E123" s="50"/>
      <c r="F123" s="50"/>
      <c r="G123" s="50"/>
      <c r="H123" s="50"/>
      <c r="I123" s="43"/>
      <c r="J123" s="43"/>
      <c r="K123" s="43"/>
    </row>
    <row r="124" spans="1:11" s="38" customFormat="1" ht="23.1" customHeight="1" x14ac:dyDescent="0.35">
      <c r="A124" s="63"/>
      <c r="B124" s="105"/>
      <c r="C124" s="43"/>
      <c r="D124" s="104"/>
      <c r="E124" s="50"/>
      <c r="F124" s="50"/>
      <c r="G124" s="50"/>
      <c r="H124" s="50"/>
      <c r="I124" s="43"/>
      <c r="J124" s="43"/>
      <c r="K124" s="43"/>
    </row>
    <row r="125" spans="1:11" s="38" customFormat="1" ht="23.1" customHeight="1" x14ac:dyDescent="0.35">
      <c r="A125" s="63"/>
      <c r="B125" s="105"/>
      <c r="C125" s="43"/>
      <c r="D125" s="104"/>
      <c r="E125" s="50"/>
      <c r="F125" s="50"/>
      <c r="G125" s="50"/>
      <c r="H125" s="50"/>
      <c r="I125" s="43"/>
      <c r="J125" s="43"/>
      <c r="K125" s="43"/>
    </row>
    <row r="126" spans="1:11" s="38" customFormat="1" ht="23.1" customHeight="1" x14ac:dyDescent="0.35">
      <c r="A126" s="63"/>
      <c r="B126" s="105"/>
      <c r="C126" s="43"/>
      <c r="D126" s="104"/>
      <c r="E126" s="50"/>
      <c r="F126" s="50"/>
      <c r="G126" s="50"/>
      <c r="H126" s="50"/>
      <c r="I126" s="43"/>
      <c r="J126" s="43"/>
      <c r="K126" s="43"/>
    </row>
    <row r="127" spans="1:11" s="38" customFormat="1" ht="23.1" customHeight="1" x14ac:dyDescent="0.35">
      <c r="A127" s="63"/>
      <c r="B127" s="105"/>
      <c r="C127" s="43"/>
      <c r="D127" s="104"/>
      <c r="E127" s="50"/>
      <c r="F127" s="50"/>
      <c r="G127" s="50"/>
      <c r="H127" s="50"/>
      <c r="I127" s="43"/>
      <c r="J127" s="43"/>
      <c r="K127" s="43"/>
    </row>
    <row r="128" spans="1:11" s="38" customFormat="1" ht="23.1" customHeight="1" x14ac:dyDescent="0.35">
      <c r="A128" s="63"/>
      <c r="B128" s="105"/>
      <c r="C128" s="43"/>
      <c r="D128" s="104"/>
      <c r="E128" s="50"/>
      <c r="F128" s="50"/>
      <c r="G128" s="50"/>
      <c r="H128" s="50"/>
      <c r="I128" s="43"/>
      <c r="J128" s="43"/>
      <c r="K128" s="43"/>
    </row>
    <row r="129" spans="1:11" s="38" customFormat="1" ht="23.1" customHeight="1" x14ac:dyDescent="0.35">
      <c r="A129" s="63"/>
      <c r="B129" s="105"/>
      <c r="C129" s="43"/>
      <c r="D129" s="104"/>
      <c r="E129" s="50"/>
      <c r="F129" s="50"/>
      <c r="G129" s="50"/>
      <c r="H129" s="50"/>
      <c r="I129" s="43"/>
      <c r="J129" s="43"/>
      <c r="K129" s="43"/>
    </row>
    <row r="130" spans="1:11" s="38" customFormat="1" ht="23.1" customHeight="1" x14ac:dyDescent="0.35">
      <c r="A130" s="63"/>
      <c r="B130" s="105"/>
      <c r="C130" s="43"/>
      <c r="D130" s="104"/>
      <c r="E130" s="50"/>
      <c r="F130" s="50"/>
      <c r="G130" s="50"/>
      <c r="H130" s="50"/>
      <c r="I130" s="43"/>
      <c r="J130" s="43"/>
      <c r="K130" s="43"/>
    </row>
    <row r="131" spans="1:11" s="38" customFormat="1" ht="23.1" customHeight="1" x14ac:dyDescent="0.35">
      <c r="A131" s="63"/>
      <c r="B131" s="105"/>
      <c r="C131" s="43"/>
      <c r="D131" s="104"/>
      <c r="E131" s="50"/>
      <c r="F131" s="50"/>
      <c r="G131" s="50"/>
      <c r="H131" s="50"/>
      <c r="I131" s="43"/>
      <c r="J131" s="43"/>
      <c r="K131" s="43"/>
    </row>
    <row r="132" spans="1:11" s="38" customFormat="1" ht="23.1" customHeight="1" x14ac:dyDescent="0.35">
      <c r="A132" s="63"/>
      <c r="B132" s="105"/>
      <c r="C132" s="43"/>
      <c r="D132" s="104"/>
      <c r="E132" s="50"/>
      <c r="F132" s="50"/>
      <c r="G132" s="50"/>
      <c r="H132" s="50"/>
      <c r="I132" s="43"/>
      <c r="J132" s="43"/>
      <c r="K132" s="43"/>
    </row>
    <row r="133" spans="1:11" s="38" customFormat="1" ht="23.1" customHeight="1" x14ac:dyDescent="0.35">
      <c r="A133" s="63"/>
      <c r="B133" s="105"/>
      <c r="C133" s="43"/>
      <c r="D133" s="104"/>
      <c r="E133" s="50"/>
      <c r="F133" s="50"/>
      <c r="G133" s="50"/>
      <c r="H133" s="50"/>
      <c r="I133" s="43"/>
      <c r="J133" s="43"/>
      <c r="K133" s="43"/>
    </row>
    <row r="134" spans="1:11" s="38" customFormat="1" ht="23.1" customHeight="1" x14ac:dyDescent="0.35">
      <c r="A134" s="63"/>
      <c r="B134" s="105"/>
      <c r="C134" s="43"/>
      <c r="D134" s="104"/>
      <c r="E134" s="50"/>
      <c r="F134" s="50"/>
      <c r="G134" s="50"/>
      <c r="H134" s="50"/>
      <c r="I134" s="43"/>
      <c r="J134" s="43"/>
      <c r="K134" s="43"/>
    </row>
    <row r="135" spans="1:11" s="38" customFormat="1" ht="23.1" customHeight="1" x14ac:dyDescent="0.35">
      <c r="A135" s="63"/>
      <c r="B135" s="105"/>
      <c r="C135" s="43"/>
      <c r="D135" s="104"/>
      <c r="E135" s="50"/>
      <c r="F135" s="50"/>
      <c r="G135" s="50"/>
      <c r="H135" s="50"/>
      <c r="I135" s="43"/>
      <c r="J135" s="43"/>
      <c r="K135" s="43"/>
    </row>
    <row r="136" spans="1:11" s="38" customFormat="1" ht="23.1" customHeight="1" x14ac:dyDescent="0.35">
      <c r="A136" s="63"/>
      <c r="B136" s="105"/>
      <c r="C136" s="43"/>
      <c r="D136" s="104"/>
      <c r="E136" s="50"/>
      <c r="F136" s="50"/>
      <c r="G136" s="50"/>
      <c r="H136" s="50"/>
      <c r="I136" s="43"/>
      <c r="J136" s="43"/>
      <c r="K136" s="43"/>
    </row>
    <row r="137" spans="1:11" s="38" customFormat="1" ht="23.1" customHeight="1" x14ac:dyDescent="0.35">
      <c r="A137" s="63"/>
      <c r="B137" s="105"/>
      <c r="C137" s="43"/>
      <c r="D137" s="104"/>
      <c r="E137" s="50"/>
      <c r="F137" s="50"/>
      <c r="G137" s="50"/>
      <c r="H137" s="50"/>
      <c r="I137" s="43"/>
      <c r="J137" s="43"/>
      <c r="K137" s="43"/>
    </row>
    <row r="138" spans="1:11" s="38" customFormat="1" ht="23.1" customHeight="1" x14ac:dyDescent="0.35">
      <c r="A138" s="63"/>
      <c r="B138" s="105"/>
      <c r="C138" s="43"/>
      <c r="D138" s="104"/>
      <c r="E138" s="50"/>
      <c r="F138" s="50"/>
      <c r="G138" s="50"/>
      <c r="H138" s="50"/>
      <c r="I138" s="43"/>
      <c r="J138" s="43"/>
      <c r="K138" s="43"/>
    </row>
    <row r="139" spans="1:11" s="38" customFormat="1" ht="23.1" customHeight="1" x14ac:dyDescent="0.35">
      <c r="A139" s="63"/>
      <c r="B139" s="105"/>
      <c r="C139" s="43"/>
      <c r="D139" s="104"/>
      <c r="E139" s="50"/>
      <c r="F139" s="50"/>
      <c r="G139" s="50"/>
      <c r="H139" s="50"/>
      <c r="I139" s="43"/>
      <c r="J139" s="43"/>
      <c r="K139" s="43"/>
    </row>
    <row r="140" spans="1:11" s="38" customFormat="1" ht="23.1" customHeight="1" x14ac:dyDescent="0.35">
      <c r="A140" s="63"/>
      <c r="B140" s="105"/>
      <c r="C140" s="43"/>
      <c r="D140" s="104"/>
      <c r="E140" s="50"/>
      <c r="F140" s="50"/>
      <c r="G140" s="50"/>
      <c r="H140" s="50"/>
      <c r="I140" s="43"/>
      <c r="J140" s="43"/>
      <c r="K140" s="43"/>
    </row>
    <row r="141" spans="1:11" s="38" customFormat="1" ht="23.1" customHeight="1" x14ac:dyDescent="0.35">
      <c r="A141" s="63"/>
      <c r="B141" s="105"/>
      <c r="C141" s="43"/>
      <c r="D141" s="104"/>
      <c r="E141" s="50"/>
      <c r="F141" s="50"/>
      <c r="G141" s="50"/>
      <c r="H141" s="50"/>
      <c r="I141" s="43"/>
      <c r="J141" s="43"/>
      <c r="K141" s="43"/>
    </row>
    <row r="142" spans="1:11" s="38" customFormat="1" ht="23.1" customHeight="1" x14ac:dyDescent="0.35">
      <c r="A142" s="63"/>
      <c r="B142" s="105"/>
      <c r="C142" s="43"/>
      <c r="D142" s="104"/>
      <c r="E142" s="50"/>
      <c r="F142" s="50"/>
      <c r="G142" s="50"/>
      <c r="H142" s="50"/>
      <c r="I142" s="43"/>
      <c r="J142" s="43"/>
      <c r="K142" s="43"/>
    </row>
    <row r="143" spans="1:11" s="38" customFormat="1" ht="23.1" customHeight="1" x14ac:dyDescent="0.35">
      <c r="A143" s="63"/>
      <c r="B143" s="105"/>
      <c r="C143" s="43"/>
      <c r="D143" s="104"/>
      <c r="E143" s="50"/>
      <c r="F143" s="50"/>
      <c r="G143" s="50"/>
      <c r="H143" s="50"/>
      <c r="I143" s="43"/>
      <c r="J143" s="43"/>
      <c r="K143" s="43"/>
    </row>
    <row r="144" spans="1:11" s="38" customFormat="1" ht="23.1" customHeight="1" x14ac:dyDescent="0.35">
      <c r="A144" s="63"/>
      <c r="B144" s="105"/>
      <c r="C144" s="43"/>
      <c r="D144" s="104"/>
      <c r="E144" s="50"/>
      <c r="F144" s="50"/>
      <c r="G144" s="50"/>
      <c r="H144" s="50"/>
      <c r="I144" s="43"/>
      <c r="J144" s="43"/>
      <c r="K144" s="43"/>
    </row>
    <row r="145" spans="1:11" s="38" customFormat="1" ht="23.1" customHeight="1" x14ac:dyDescent="0.35">
      <c r="A145" s="63"/>
      <c r="B145" s="105"/>
      <c r="C145" s="43"/>
      <c r="D145" s="104"/>
      <c r="E145" s="50"/>
      <c r="F145" s="50"/>
      <c r="G145" s="50"/>
      <c r="H145" s="50"/>
      <c r="I145" s="43"/>
      <c r="J145" s="43"/>
      <c r="K145" s="43"/>
    </row>
    <row r="146" spans="1:11" s="38" customFormat="1" ht="23.1" customHeight="1" x14ac:dyDescent="0.35">
      <c r="A146" s="63"/>
      <c r="B146" s="105"/>
      <c r="C146" s="43"/>
      <c r="D146" s="104"/>
      <c r="E146" s="50"/>
      <c r="F146" s="50"/>
      <c r="G146" s="50"/>
      <c r="H146" s="50"/>
      <c r="I146" s="43"/>
      <c r="J146" s="43"/>
      <c r="K146" s="43"/>
    </row>
    <row r="147" spans="1:11" s="38" customFormat="1" ht="23.1" customHeight="1" x14ac:dyDescent="0.35">
      <c r="A147" s="63"/>
      <c r="B147" s="105"/>
      <c r="C147" s="43"/>
      <c r="D147" s="104"/>
      <c r="E147" s="50"/>
      <c r="F147" s="50"/>
      <c r="G147" s="50"/>
      <c r="H147" s="50"/>
      <c r="I147" s="43"/>
      <c r="J147" s="43"/>
      <c r="K147" s="43"/>
    </row>
    <row r="148" spans="1:11" s="38" customFormat="1" ht="23.1" customHeight="1" x14ac:dyDescent="0.35">
      <c r="A148" s="63"/>
      <c r="B148" s="105"/>
      <c r="C148" s="43"/>
      <c r="D148" s="104"/>
      <c r="E148" s="50"/>
      <c r="F148" s="50"/>
      <c r="G148" s="50"/>
      <c r="H148" s="50"/>
      <c r="I148" s="43"/>
      <c r="J148" s="43"/>
      <c r="K148" s="43"/>
    </row>
    <row r="149" spans="1:11" s="38" customFormat="1" ht="23.1" customHeight="1" x14ac:dyDescent="0.35">
      <c r="A149" s="63"/>
      <c r="B149" s="105"/>
      <c r="C149" s="43"/>
      <c r="D149" s="104"/>
      <c r="E149" s="50"/>
      <c r="F149" s="50"/>
      <c r="G149" s="50"/>
      <c r="H149" s="50"/>
      <c r="I149" s="43"/>
      <c r="J149" s="43"/>
      <c r="K149" s="43"/>
    </row>
    <row r="150" spans="1:11" s="38" customFormat="1" ht="23.1" customHeight="1" x14ac:dyDescent="0.35">
      <c r="A150" s="63"/>
      <c r="B150" s="105"/>
      <c r="C150" s="43"/>
      <c r="D150" s="104"/>
      <c r="E150" s="50"/>
      <c r="F150" s="50"/>
      <c r="G150" s="50"/>
      <c r="H150" s="50"/>
      <c r="I150" s="43"/>
      <c r="J150" s="43"/>
      <c r="K150" s="43"/>
    </row>
    <row r="151" spans="1:11" s="38" customFormat="1" ht="23.1" customHeight="1" x14ac:dyDescent="0.35">
      <c r="A151" s="63"/>
      <c r="B151" s="105"/>
      <c r="C151" s="43"/>
      <c r="D151" s="104"/>
      <c r="E151" s="50"/>
      <c r="F151" s="50"/>
      <c r="G151" s="50"/>
      <c r="H151" s="50"/>
      <c r="I151" s="43"/>
      <c r="J151" s="43"/>
      <c r="K151" s="43"/>
    </row>
    <row r="152" spans="1:11" s="38" customFormat="1" ht="23.1" customHeight="1" x14ac:dyDescent="0.35">
      <c r="A152" s="63"/>
      <c r="B152" s="105"/>
      <c r="C152" s="43"/>
      <c r="D152" s="104"/>
      <c r="E152" s="50"/>
      <c r="F152" s="50"/>
      <c r="G152" s="50"/>
      <c r="H152" s="50"/>
      <c r="I152" s="43"/>
      <c r="J152" s="43"/>
      <c r="K152" s="43"/>
    </row>
    <row r="153" spans="1:11" s="38" customFormat="1" ht="23.1" customHeight="1" x14ac:dyDescent="0.35">
      <c r="A153" s="63"/>
      <c r="B153" s="105"/>
      <c r="C153" s="43"/>
      <c r="D153" s="104"/>
      <c r="E153" s="50"/>
      <c r="F153" s="50"/>
      <c r="G153" s="50"/>
      <c r="H153" s="50"/>
      <c r="I153" s="43"/>
      <c r="J153" s="43"/>
      <c r="K153" s="43"/>
    </row>
    <row r="154" spans="1:11" s="38" customFormat="1" ht="23.1" customHeight="1" x14ac:dyDescent="0.35">
      <c r="A154" s="63"/>
      <c r="B154" s="105"/>
      <c r="C154" s="43"/>
      <c r="D154" s="104"/>
      <c r="E154" s="50"/>
      <c r="F154" s="50"/>
      <c r="G154" s="50"/>
      <c r="H154" s="50"/>
      <c r="I154" s="43"/>
      <c r="J154" s="43"/>
      <c r="K154" s="43"/>
    </row>
    <row r="155" spans="1:11" s="38" customFormat="1" ht="23.1" customHeight="1" x14ac:dyDescent="0.35">
      <c r="A155" s="63"/>
      <c r="B155" s="105"/>
      <c r="C155" s="43"/>
      <c r="D155" s="104"/>
      <c r="E155" s="50"/>
      <c r="F155" s="50"/>
      <c r="G155" s="50"/>
      <c r="H155" s="50"/>
      <c r="I155" s="43"/>
      <c r="J155" s="43"/>
      <c r="K155" s="43"/>
    </row>
    <row r="156" spans="1:11" s="38" customFormat="1" ht="23.1" customHeight="1" x14ac:dyDescent="0.35">
      <c r="A156" s="63"/>
      <c r="B156" s="105"/>
      <c r="C156" s="43"/>
      <c r="D156" s="104"/>
      <c r="E156" s="50"/>
      <c r="F156" s="50"/>
      <c r="G156" s="50"/>
      <c r="H156" s="50"/>
      <c r="I156" s="43"/>
      <c r="J156" s="43"/>
      <c r="K156" s="43"/>
    </row>
    <row r="157" spans="1:11" s="38" customFormat="1" ht="23.1" customHeight="1" x14ac:dyDescent="0.35">
      <c r="A157" s="63"/>
      <c r="B157" s="105"/>
      <c r="C157" s="43"/>
      <c r="D157" s="104"/>
      <c r="E157" s="50"/>
      <c r="F157" s="50"/>
      <c r="G157" s="50"/>
      <c r="H157" s="50"/>
      <c r="I157" s="43"/>
      <c r="J157" s="43"/>
      <c r="K157" s="43"/>
    </row>
    <row r="158" spans="1:11" s="38" customFormat="1" ht="23.1" customHeight="1" x14ac:dyDescent="0.35">
      <c r="A158" s="63"/>
      <c r="B158" s="105"/>
      <c r="C158" s="43"/>
      <c r="D158" s="104"/>
      <c r="E158" s="50"/>
      <c r="F158" s="50"/>
      <c r="G158" s="50"/>
      <c r="H158" s="50"/>
      <c r="I158" s="43"/>
      <c r="J158" s="43"/>
      <c r="K158" s="43"/>
    </row>
    <row r="159" spans="1:11" s="38" customFormat="1" ht="23.1" customHeight="1" x14ac:dyDescent="0.35">
      <c r="A159" s="63"/>
      <c r="B159" s="105"/>
      <c r="C159" s="43"/>
      <c r="D159" s="104"/>
      <c r="E159" s="50"/>
      <c r="F159" s="50"/>
      <c r="G159" s="50"/>
      <c r="H159" s="50"/>
      <c r="I159" s="43"/>
      <c r="J159" s="43"/>
      <c r="K159" s="43"/>
    </row>
    <row r="160" spans="1:11" s="38" customFormat="1" ht="23.1" customHeight="1" x14ac:dyDescent="0.35">
      <c r="A160" s="63"/>
      <c r="B160" s="105"/>
      <c r="C160" s="43"/>
      <c r="D160" s="104"/>
      <c r="E160" s="50"/>
      <c r="F160" s="50"/>
      <c r="G160" s="50"/>
      <c r="H160" s="50"/>
      <c r="I160" s="43"/>
      <c r="J160" s="43"/>
      <c r="K160" s="43"/>
    </row>
    <row r="161" spans="1:11" s="38" customFormat="1" ht="23.1" customHeight="1" x14ac:dyDescent="0.35">
      <c r="A161" s="63"/>
      <c r="B161" s="105"/>
      <c r="C161" s="43"/>
      <c r="D161" s="104"/>
      <c r="E161" s="50"/>
      <c r="F161" s="50"/>
      <c r="G161" s="50"/>
      <c r="H161" s="50"/>
      <c r="I161" s="43"/>
      <c r="J161" s="43"/>
      <c r="K161" s="43"/>
    </row>
    <row r="162" spans="1:11" s="38" customFormat="1" ht="23.1" customHeight="1" x14ac:dyDescent="0.35">
      <c r="A162" s="63"/>
      <c r="B162" s="105"/>
      <c r="C162" s="43"/>
      <c r="D162" s="104"/>
      <c r="E162" s="50"/>
      <c r="F162" s="50"/>
      <c r="G162" s="50"/>
      <c r="H162" s="50"/>
      <c r="I162" s="43"/>
      <c r="J162" s="43"/>
      <c r="K162" s="43"/>
    </row>
    <row r="163" spans="1:11" s="38" customFormat="1" ht="23.1" customHeight="1" x14ac:dyDescent="0.35">
      <c r="A163" s="63"/>
      <c r="B163" s="105"/>
      <c r="C163" s="43"/>
      <c r="D163" s="104"/>
      <c r="E163" s="50"/>
      <c r="F163" s="50"/>
      <c r="G163" s="50"/>
      <c r="H163" s="50"/>
      <c r="I163" s="43"/>
      <c r="J163" s="43"/>
      <c r="K163" s="43"/>
    </row>
    <row r="164" spans="1:11" s="38" customFormat="1" ht="23.1" customHeight="1" x14ac:dyDescent="0.35">
      <c r="A164" s="63"/>
      <c r="B164" s="105"/>
      <c r="C164" s="43"/>
      <c r="D164" s="104"/>
      <c r="E164" s="50"/>
      <c r="F164" s="50"/>
      <c r="G164" s="50"/>
      <c r="H164" s="50"/>
      <c r="I164" s="43"/>
      <c r="J164" s="43"/>
      <c r="K164" s="43"/>
    </row>
    <row r="165" spans="1:11" s="38" customFormat="1" ht="23.1" customHeight="1" x14ac:dyDescent="0.35">
      <c r="A165" s="63"/>
      <c r="B165" s="105"/>
      <c r="C165" s="43"/>
      <c r="D165" s="104"/>
      <c r="E165" s="50"/>
      <c r="F165" s="50"/>
      <c r="G165" s="50"/>
      <c r="H165" s="50"/>
      <c r="I165" s="43"/>
      <c r="J165" s="43"/>
      <c r="K165" s="43"/>
    </row>
    <row r="166" spans="1:11" s="38" customFormat="1" ht="23.1" customHeight="1" x14ac:dyDescent="0.35">
      <c r="A166" s="63"/>
      <c r="B166" s="105"/>
      <c r="C166" s="43"/>
      <c r="D166" s="104"/>
      <c r="E166" s="50"/>
      <c r="F166" s="50"/>
      <c r="G166" s="50"/>
      <c r="H166" s="50"/>
      <c r="I166" s="43"/>
      <c r="J166" s="43"/>
      <c r="K166" s="43"/>
    </row>
    <row r="167" spans="1:11" s="38" customFormat="1" ht="23.1" customHeight="1" x14ac:dyDescent="0.35">
      <c r="A167" s="63"/>
      <c r="B167" s="105"/>
      <c r="C167" s="43"/>
      <c r="D167" s="104"/>
      <c r="E167" s="50"/>
      <c r="F167" s="50"/>
      <c r="G167" s="50"/>
      <c r="H167" s="50"/>
      <c r="I167" s="43"/>
      <c r="J167" s="43"/>
      <c r="K167" s="43"/>
    </row>
    <row r="168" spans="1:11" s="38" customFormat="1" ht="23.1" customHeight="1" x14ac:dyDescent="0.35">
      <c r="A168" s="63"/>
      <c r="B168" s="105"/>
      <c r="C168" s="43"/>
      <c r="D168" s="104"/>
      <c r="E168" s="50"/>
      <c r="F168" s="50"/>
      <c r="G168" s="50"/>
      <c r="H168" s="50"/>
      <c r="I168" s="43"/>
      <c r="J168" s="43"/>
      <c r="K168" s="43"/>
    </row>
    <row r="169" spans="1:11" s="38" customFormat="1" ht="23.1" customHeight="1" x14ac:dyDescent="0.35">
      <c r="A169" s="63"/>
      <c r="B169" s="105"/>
      <c r="C169" s="43"/>
      <c r="D169" s="104"/>
      <c r="E169" s="50"/>
      <c r="F169" s="50"/>
      <c r="G169" s="50"/>
      <c r="H169" s="50"/>
      <c r="I169" s="43"/>
      <c r="J169" s="43"/>
      <c r="K169" s="43"/>
    </row>
    <row r="170" spans="1:11" s="38" customFormat="1" ht="23.1" customHeight="1" x14ac:dyDescent="0.35">
      <c r="A170" s="63"/>
      <c r="B170" s="105"/>
      <c r="C170" s="43"/>
      <c r="D170" s="104"/>
      <c r="E170" s="50"/>
      <c r="F170" s="50"/>
      <c r="G170" s="50"/>
      <c r="H170" s="50"/>
      <c r="I170" s="43"/>
      <c r="J170" s="43"/>
      <c r="K170" s="43"/>
    </row>
    <row r="171" spans="1:11" s="38" customFormat="1" ht="23.1" customHeight="1" x14ac:dyDescent="0.35">
      <c r="A171" s="63"/>
      <c r="B171" s="105"/>
      <c r="C171" s="43"/>
      <c r="D171" s="104"/>
      <c r="E171" s="50"/>
      <c r="F171" s="50"/>
      <c r="G171" s="50"/>
      <c r="H171" s="50"/>
      <c r="I171" s="43"/>
      <c r="J171" s="43"/>
      <c r="K171" s="43"/>
    </row>
    <row r="172" spans="1:11" s="38" customFormat="1" ht="23.1" customHeight="1" x14ac:dyDescent="0.35">
      <c r="A172" s="63"/>
      <c r="B172" s="105"/>
      <c r="C172" s="43"/>
      <c r="D172" s="104"/>
      <c r="E172" s="50"/>
      <c r="F172" s="50"/>
      <c r="G172" s="50"/>
      <c r="H172" s="50"/>
      <c r="I172" s="43"/>
      <c r="J172" s="43"/>
      <c r="K172" s="43"/>
    </row>
    <row r="173" spans="1:11" s="38" customFormat="1" ht="23.1" customHeight="1" x14ac:dyDescent="0.35">
      <c r="A173" s="63"/>
      <c r="B173" s="105"/>
      <c r="C173" s="43"/>
      <c r="D173" s="104"/>
      <c r="E173" s="50"/>
      <c r="F173" s="50"/>
      <c r="G173" s="50"/>
      <c r="H173" s="50"/>
      <c r="I173" s="43"/>
      <c r="J173" s="43"/>
      <c r="K173" s="43"/>
    </row>
    <row r="174" spans="1:11" s="38" customFormat="1" ht="23.1" customHeight="1" x14ac:dyDescent="0.35">
      <c r="A174" s="63"/>
      <c r="B174" s="105"/>
      <c r="C174" s="43"/>
      <c r="D174" s="104"/>
      <c r="E174" s="50"/>
      <c r="F174" s="50"/>
      <c r="G174" s="50"/>
      <c r="H174" s="50"/>
      <c r="I174" s="43"/>
      <c r="J174" s="43"/>
      <c r="K174" s="43"/>
    </row>
    <row r="175" spans="1:11" s="38" customFormat="1" ht="23.1" customHeight="1" x14ac:dyDescent="0.35">
      <c r="A175" s="63"/>
      <c r="B175" s="105"/>
      <c r="C175" s="43"/>
      <c r="D175" s="104"/>
      <c r="E175" s="50"/>
      <c r="F175" s="50"/>
      <c r="G175" s="50"/>
      <c r="H175" s="50"/>
      <c r="I175" s="43"/>
      <c r="J175" s="43"/>
      <c r="K175" s="43"/>
    </row>
    <row r="176" spans="1:11" s="38" customFormat="1" ht="23.1" customHeight="1" x14ac:dyDescent="0.35">
      <c r="A176" s="63"/>
      <c r="B176" s="105"/>
      <c r="C176" s="43"/>
      <c r="D176" s="104"/>
      <c r="E176" s="50"/>
      <c r="F176" s="50"/>
      <c r="G176" s="50"/>
      <c r="H176" s="50"/>
      <c r="I176" s="43"/>
      <c r="J176" s="43"/>
      <c r="K176" s="43"/>
    </row>
    <row r="177" spans="1:11" s="38" customFormat="1" ht="23.1" customHeight="1" x14ac:dyDescent="0.35">
      <c r="A177" s="63"/>
      <c r="B177" s="105"/>
      <c r="C177" s="43"/>
      <c r="D177" s="104"/>
      <c r="E177" s="50"/>
      <c r="F177" s="50"/>
      <c r="G177" s="50"/>
      <c r="H177" s="50"/>
      <c r="I177" s="43"/>
      <c r="J177" s="43"/>
      <c r="K177" s="43"/>
    </row>
    <row r="178" spans="1:11" s="38" customFormat="1" ht="23.1" customHeight="1" x14ac:dyDescent="0.35">
      <c r="A178" s="63"/>
      <c r="B178" s="105"/>
      <c r="C178" s="43"/>
      <c r="D178" s="104"/>
      <c r="E178" s="50"/>
      <c r="F178" s="50"/>
      <c r="G178" s="50"/>
      <c r="H178" s="50"/>
      <c r="I178" s="43"/>
      <c r="J178" s="43"/>
      <c r="K178" s="43"/>
    </row>
    <row r="179" spans="1:11" s="38" customFormat="1" ht="23.1" customHeight="1" x14ac:dyDescent="0.35">
      <c r="A179" s="63"/>
      <c r="B179" s="105"/>
      <c r="C179" s="43"/>
      <c r="D179" s="104"/>
      <c r="E179" s="50"/>
      <c r="F179" s="50"/>
      <c r="G179" s="50"/>
      <c r="H179" s="50"/>
      <c r="I179" s="43"/>
      <c r="J179" s="43"/>
      <c r="K179" s="43"/>
    </row>
    <row r="180" spans="1:11" s="38" customFormat="1" ht="23.1" customHeight="1" x14ac:dyDescent="0.35">
      <c r="A180" s="63"/>
      <c r="B180" s="105"/>
      <c r="C180" s="43"/>
      <c r="D180" s="104"/>
      <c r="E180" s="50"/>
      <c r="F180" s="50"/>
      <c r="G180" s="50"/>
      <c r="H180" s="50"/>
      <c r="I180" s="43"/>
      <c r="J180" s="43"/>
      <c r="K180" s="43"/>
    </row>
    <row r="181" spans="1:11" s="38" customFormat="1" ht="23.1" customHeight="1" x14ac:dyDescent="0.35">
      <c r="A181" s="63"/>
      <c r="B181" s="105"/>
      <c r="C181" s="43"/>
      <c r="D181" s="104"/>
      <c r="E181" s="50"/>
      <c r="F181" s="50"/>
      <c r="G181" s="50"/>
      <c r="H181" s="50"/>
      <c r="I181" s="43"/>
      <c r="J181" s="43"/>
      <c r="K181" s="43"/>
    </row>
    <row r="182" spans="1:11" s="38" customFormat="1" ht="23.1" customHeight="1" x14ac:dyDescent="0.35">
      <c r="A182" s="63"/>
      <c r="B182" s="105"/>
      <c r="C182" s="43"/>
      <c r="D182" s="104"/>
      <c r="E182" s="50"/>
      <c r="F182" s="50"/>
      <c r="G182" s="50"/>
      <c r="H182" s="50"/>
      <c r="I182" s="43"/>
      <c r="J182" s="43"/>
      <c r="K182" s="43"/>
    </row>
    <row r="183" spans="1:11" s="38" customFormat="1" ht="23.1" customHeight="1" x14ac:dyDescent="0.35">
      <c r="A183" s="63"/>
      <c r="B183" s="105"/>
      <c r="C183" s="43"/>
      <c r="D183" s="104"/>
      <c r="E183" s="50"/>
      <c r="F183" s="50"/>
      <c r="G183" s="50"/>
      <c r="H183" s="50"/>
      <c r="I183" s="43"/>
      <c r="J183" s="43"/>
      <c r="K183" s="43"/>
    </row>
    <row r="184" spans="1:11" s="38" customFormat="1" ht="23.1" customHeight="1" x14ac:dyDescent="0.35">
      <c r="A184" s="63"/>
      <c r="B184" s="105"/>
      <c r="C184" s="43"/>
      <c r="D184" s="104"/>
      <c r="E184" s="50"/>
      <c r="F184" s="50"/>
      <c r="G184" s="50"/>
      <c r="H184" s="50"/>
      <c r="I184" s="43"/>
      <c r="J184" s="43"/>
      <c r="K184" s="43"/>
    </row>
    <row r="185" spans="1:11" s="38" customFormat="1" ht="23.1" customHeight="1" x14ac:dyDescent="0.35">
      <c r="A185" s="63"/>
      <c r="B185" s="105"/>
      <c r="C185" s="43"/>
      <c r="D185" s="104"/>
      <c r="E185" s="50"/>
      <c r="F185" s="50"/>
      <c r="G185" s="50"/>
      <c r="H185" s="50"/>
      <c r="I185" s="43"/>
      <c r="J185" s="43"/>
      <c r="K185" s="43"/>
    </row>
    <row r="186" spans="1:11" s="38" customFormat="1" ht="23.1" customHeight="1" x14ac:dyDescent="0.35">
      <c r="A186" s="63"/>
      <c r="B186" s="105"/>
      <c r="C186" s="43"/>
      <c r="D186" s="104"/>
      <c r="E186" s="50"/>
      <c r="F186" s="50"/>
      <c r="G186" s="50"/>
      <c r="H186" s="50"/>
      <c r="I186" s="43"/>
      <c r="J186" s="43"/>
      <c r="K186" s="43"/>
    </row>
    <row r="187" spans="1:11" s="38" customFormat="1" ht="23.1" customHeight="1" x14ac:dyDescent="0.35">
      <c r="A187" s="63"/>
      <c r="B187" s="105"/>
      <c r="C187" s="43"/>
      <c r="D187" s="104"/>
      <c r="E187" s="50"/>
      <c r="F187" s="50"/>
      <c r="G187" s="50"/>
      <c r="H187" s="50"/>
      <c r="I187" s="43"/>
      <c r="J187" s="43"/>
      <c r="K187" s="43"/>
    </row>
    <row r="188" spans="1:11" s="38" customFormat="1" ht="23.1" customHeight="1" x14ac:dyDescent="0.35">
      <c r="A188" s="63"/>
      <c r="B188" s="105"/>
      <c r="C188" s="43"/>
      <c r="D188" s="104"/>
      <c r="E188" s="50"/>
      <c r="F188" s="50"/>
      <c r="G188" s="50"/>
      <c r="H188" s="50"/>
      <c r="I188" s="43"/>
      <c r="J188" s="43"/>
      <c r="K188" s="43"/>
    </row>
    <row r="189" spans="1:11" s="38" customFormat="1" ht="23.1" customHeight="1" x14ac:dyDescent="0.35">
      <c r="A189" s="63"/>
      <c r="B189" s="105"/>
      <c r="C189" s="43"/>
      <c r="D189" s="104"/>
      <c r="E189" s="50"/>
      <c r="F189" s="50"/>
      <c r="G189" s="50"/>
      <c r="H189" s="50"/>
      <c r="I189" s="43"/>
      <c r="J189" s="43"/>
      <c r="K189" s="43"/>
    </row>
    <row r="190" spans="1:11" s="38" customFormat="1" ht="23.1" customHeight="1" x14ac:dyDescent="0.35">
      <c r="A190" s="63"/>
      <c r="B190" s="105"/>
      <c r="C190" s="43"/>
      <c r="D190" s="104"/>
      <c r="E190" s="50"/>
      <c r="F190" s="50"/>
      <c r="G190" s="50"/>
      <c r="H190" s="50"/>
      <c r="I190" s="43"/>
      <c r="J190" s="43"/>
      <c r="K190" s="43"/>
    </row>
    <row r="191" spans="1:11" s="38" customFormat="1" ht="23.1" customHeight="1" x14ac:dyDescent="0.35">
      <c r="A191" s="63"/>
      <c r="B191" s="105"/>
      <c r="C191" s="43"/>
      <c r="D191" s="104"/>
      <c r="E191" s="50"/>
      <c r="F191" s="50"/>
      <c r="G191" s="50"/>
      <c r="H191" s="50"/>
      <c r="I191" s="43"/>
      <c r="J191" s="43"/>
      <c r="K191" s="43"/>
    </row>
    <row r="192" spans="1:11" s="38" customFormat="1" ht="23.1" customHeight="1" x14ac:dyDescent="0.35">
      <c r="A192" s="63"/>
      <c r="B192" s="105"/>
      <c r="C192" s="43"/>
      <c r="D192" s="104"/>
      <c r="E192" s="50"/>
      <c r="F192" s="50"/>
      <c r="G192" s="50"/>
      <c r="H192" s="50"/>
      <c r="I192" s="43"/>
      <c r="J192" s="43"/>
      <c r="K192" s="43"/>
    </row>
    <row r="193" spans="1:11" s="38" customFormat="1" ht="23.1" customHeight="1" x14ac:dyDescent="0.35">
      <c r="A193" s="63"/>
      <c r="B193" s="105"/>
      <c r="C193" s="43"/>
      <c r="D193" s="104"/>
      <c r="E193" s="50"/>
      <c r="F193" s="50"/>
      <c r="G193" s="50"/>
      <c r="H193" s="50"/>
      <c r="I193" s="43"/>
      <c r="J193" s="43"/>
      <c r="K193" s="43"/>
    </row>
    <row r="194" spans="1:11" s="38" customFormat="1" ht="23.1" customHeight="1" x14ac:dyDescent="0.35">
      <c r="A194" s="63"/>
      <c r="B194" s="105"/>
      <c r="C194" s="43"/>
      <c r="D194" s="104"/>
      <c r="E194" s="50"/>
      <c r="F194" s="50"/>
      <c r="G194" s="50"/>
      <c r="H194" s="50"/>
      <c r="I194" s="43"/>
      <c r="J194" s="43"/>
      <c r="K194" s="43"/>
    </row>
    <row r="195" spans="1:11" s="38" customFormat="1" ht="23.1" customHeight="1" x14ac:dyDescent="0.35">
      <c r="A195" s="63"/>
      <c r="B195" s="105"/>
      <c r="C195" s="43"/>
      <c r="D195" s="104"/>
      <c r="E195" s="50"/>
      <c r="F195" s="50"/>
      <c r="G195" s="50"/>
      <c r="H195" s="50"/>
      <c r="I195" s="43"/>
      <c r="J195" s="43"/>
      <c r="K195" s="43"/>
    </row>
    <row r="196" spans="1:11" s="38" customFormat="1" ht="23.1" customHeight="1" x14ac:dyDescent="0.35">
      <c r="A196" s="63"/>
      <c r="B196" s="105"/>
      <c r="C196" s="43"/>
      <c r="D196" s="104"/>
      <c r="E196" s="50"/>
      <c r="F196" s="50"/>
      <c r="G196" s="50"/>
      <c r="H196" s="50"/>
      <c r="I196" s="43"/>
      <c r="J196" s="43"/>
      <c r="K196" s="43"/>
    </row>
    <row r="197" spans="1:11" s="38" customFormat="1" ht="23.1" customHeight="1" x14ac:dyDescent="0.35">
      <c r="A197" s="63"/>
      <c r="B197" s="105"/>
      <c r="C197" s="43"/>
      <c r="D197" s="104"/>
      <c r="E197" s="50"/>
      <c r="F197" s="50"/>
      <c r="G197" s="50"/>
      <c r="H197" s="50"/>
      <c r="I197" s="43"/>
      <c r="J197" s="43"/>
      <c r="K197" s="43"/>
    </row>
    <row r="198" spans="1:11" s="38" customFormat="1" ht="23.1" customHeight="1" x14ac:dyDescent="0.35">
      <c r="A198" s="63"/>
      <c r="B198" s="105"/>
      <c r="C198" s="43"/>
      <c r="D198" s="104"/>
      <c r="E198" s="50"/>
      <c r="F198" s="50"/>
      <c r="G198" s="50"/>
      <c r="H198" s="50"/>
      <c r="I198" s="43"/>
      <c r="J198" s="43"/>
      <c r="K198" s="43"/>
    </row>
    <row r="199" spans="1:11" s="38" customFormat="1" ht="23.1" customHeight="1" x14ac:dyDescent="0.35">
      <c r="A199" s="63"/>
      <c r="B199" s="105"/>
      <c r="C199" s="43"/>
      <c r="D199" s="104"/>
      <c r="E199" s="50"/>
      <c r="F199" s="50"/>
      <c r="G199" s="50"/>
      <c r="H199" s="50"/>
      <c r="I199" s="43"/>
      <c r="J199" s="43"/>
      <c r="K199" s="43"/>
    </row>
    <row r="200" spans="1:11" s="38" customFormat="1" ht="23.1" customHeight="1" x14ac:dyDescent="0.35">
      <c r="A200" s="63"/>
      <c r="B200" s="105"/>
      <c r="C200" s="43"/>
      <c r="D200" s="104"/>
      <c r="E200" s="50"/>
      <c r="F200" s="50"/>
      <c r="G200" s="50"/>
      <c r="H200" s="50"/>
      <c r="I200" s="43"/>
      <c r="J200" s="43"/>
      <c r="K200" s="43"/>
    </row>
    <row r="201" spans="1:11" s="38" customFormat="1" ht="23.1" customHeight="1" x14ac:dyDescent="0.35">
      <c r="A201" s="63"/>
      <c r="B201" s="105"/>
      <c r="C201" s="43"/>
      <c r="D201" s="104"/>
      <c r="E201" s="50"/>
      <c r="F201" s="50"/>
      <c r="G201" s="50"/>
      <c r="H201" s="50"/>
      <c r="I201" s="43"/>
      <c r="J201" s="43"/>
      <c r="K201" s="43"/>
    </row>
    <row r="202" spans="1:11" s="38" customFormat="1" ht="23.1" customHeight="1" x14ac:dyDescent="0.35">
      <c r="A202" s="63"/>
      <c r="B202" s="103"/>
      <c r="C202" s="43"/>
      <c r="D202" s="104"/>
      <c r="E202" s="50"/>
      <c r="F202" s="50"/>
      <c r="G202" s="50"/>
      <c r="H202" s="50"/>
      <c r="I202" s="43"/>
      <c r="J202" s="43"/>
      <c r="K202" s="43"/>
    </row>
    <row r="203" spans="1:11" s="38" customFormat="1" ht="23.1" customHeight="1" x14ac:dyDescent="0.35">
      <c r="A203" s="63"/>
      <c r="B203" s="103"/>
      <c r="C203" s="43"/>
      <c r="D203" s="104"/>
      <c r="E203" s="50"/>
      <c r="F203" s="50"/>
      <c r="G203" s="50"/>
      <c r="H203" s="50"/>
      <c r="I203" s="43"/>
      <c r="J203" s="43"/>
      <c r="K203" s="43"/>
    </row>
    <row r="204" spans="1:11" s="38" customFormat="1" ht="23.1" customHeight="1" x14ac:dyDescent="0.35">
      <c r="A204" s="192"/>
      <c r="B204" s="16"/>
      <c r="C204" s="65"/>
      <c r="D204" s="65"/>
      <c r="E204" s="67"/>
      <c r="F204" s="67"/>
      <c r="G204" s="67"/>
      <c r="H204" s="67"/>
      <c r="I204" s="69"/>
      <c r="J204" s="69"/>
      <c r="K204" s="69"/>
    </row>
    <row r="205" spans="1:11" s="38" customFormat="1" ht="23.1" customHeight="1" x14ac:dyDescent="0.35">
      <c r="A205" s="192"/>
      <c r="B205" s="16"/>
      <c r="C205" s="65"/>
      <c r="D205" s="65"/>
      <c r="E205" s="67"/>
      <c r="F205" s="67"/>
      <c r="G205" s="67"/>
      <c r="H205" s="67"/>
      <c r="I205" s="69"/>
      <c r="J205" s="69"/>
      <c r="K205" s="69"/>
    </row>
    <row r="206" spans="1:11" s="38" customFormat="1" ht="23.1" customHeight="1" x14ac:dyDescent="0.35">
      <c r="A206" s="192"/>
      <c r="B206" s="16"/>
      <c r="C206" s="65"/>
      <c r="D206" s="65"/>
      <c r="E206" s="67"/>
      <c r="F206" s="67"/>
      <c r="G206" s="67"/>
      <c r="H206" s="67"/>
      <c r="I206" s="69"/>
      <c r="J206" s="69"/>
      <c r="K206" s="69"/>
    </row>
    <row r="207" spans="1:11" s="38" customFormat="1" ht="23.1" customHeight="1" x14ac:dyDescent="0.35">
      <c r="A207" s="192"/>
      <c r="B207" s="16"/>
      <c r="C207" s="65"/>
      <c r="D207" s="65"/>
      <c r="E207" s="67"/>
      <c r="F207" s="67"/>
      <c r="G207" s="67"/>
      <c r="H207" s="67"/>
      <c r="I207" s="69"/>
      <c r="J207" s="69"/>
      <c r="K207" s="69"/>
    </row>
    <row r="208" spans="1:11" ht="23.1" customHeight="1" x14ac:dyDescent="0.35">
      <c r="A208" s="192"/>
      <c r="B208" s="16"/>
      <c r="C208" s="65"/>
      <c r="D208" s="65"/>
      <c r="E208" s="67"/>
      <c r="F208" s="67"/>
      <c r="G208" s="67"/>
      <c r="H208" s="67"/>
      <c r="I208" s="69"/>
      <c r="J208" s="69"/>
      <c r="K208" s="69"/>
    </row>
    <row r="209" spans="1:11" ht="23.1" customHeight="1" x14ac:dyDescent="0.35">
      <c r="A209" s="192"/>
      <c r="B209" s="16"/>
      <c r="C209" s="65"/>
      <c r="D209" s="65"/>
      <c r="E209" s="67"/>
      <c r="F209" s="67"/>
      <c r="G209" s="67"/>
      <c r="H209" s="67"/>
      <c r="I209" s="69"/>
      <c r="J209" s="69"/>
      <c r="K209" s="69"/>
    </row>
    <row r="210" spans="1:11" ht="23.1" customHeight="1" x14ac:dyDescent="0.35">
      <c r="A210" s="192"/>
      <c r="B210" s="16"/>
      <c r="C210" s="65"/>
      <c r="D210" s="65"/>
      <c r="E210" s="67"/>
      <c r="F210" s="67"/>
      <c r="G210" s="67"/>
      <c r="H210" s="67"/>
      <c r="I210" s="69"/>
      <c r="J210" s="69"/>
      <c r="K210" s="69"/>
    </row>
    <row r="211" spans="1:11" ht="23.1" customHeight="1" x14ac:dyDescent="0.35">
      <c r="A211" s="192"/>
      <c r="B211" s="16"/>
      <c r="C211" s="65"/>
      <c r="D211" s="65"/>
      <c r="E211" s="67"/>
      <c r="F211" s="67"/>
      <c r="G211" s="67"/>
      <c r="H211" s="67"/>
      <c r="I211" s="69"/>
      <c r="J211" s="69"/>
      <c r="K211" s="69"/>
    </row>
    <row r="212" spans="1:11" ht="23.1" customHeight="1" x14ac:dyDescent="0.35">
      <c r="A212" s="2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23.1" customHeight="1" x14ac:dyDescent="0.35">
      <c r="A213" s="63"/>
    </row>
    <row r="214" spans="1:11" ht="23.1" customHeight="1" x14ac:dyDescent="0.35">
      <c r="A214" s="62"/>
    </row>
    <row r="215" spans="1:11" ht="23.1" customHeight="1" x14ac:dyDescent="0.35">
      <c r="A215" s="62"/>
    </row>
    <row r="216" spans="1:11" ht="23.1" customHeight="1" x14ac:dyDescent="0.35">
      <c r="A216" s="193"/>
    </row>
    <row r="217" spans="1:11" ht="23.1" customHeight="1" x14ac:dyDescent="0.35">
      <c r="A217" s="194"/>
    </row>
  </sheetData>
  <mergeCells count="10">
    <mergeCell ref="E23:H23"/>
    <mergeCell ref="E49:H49"/>
    <mergeCell ref="E72:H72"/>
    <mergeCell ref="J1:K1"/>
    <mergeCell ref="A2:K2"/>
    <mergeCell ref="A3:K3"/>
    <mergeCell ref="A4:K4"/>
    <mergeCell ref="E9:H9"/>
    <mergeCell ref="A5:K5"/>
    <mergeCell ref="A6:K6"/>
  </mergeCells>
  <pageMargins left="7.874015748031496E-2" right="7.874015748031496E-2" top="0.78740157480314965" bottom="0.31496062992125984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view="pageBreakPreview" topLeftCell="A25" zoomScale="110" zoomScaleNormal="100" zoomScaleSheetLayoutView="110" workbookViewId="0">
      <selection activeCell="J14" sqref="J14"/>
    </sheetView>
  </sheetViews>
  <sheetFormatPr defaultRowHeight="23.1" customHeight="1" x14ac:dyDescent="0.35"/>
  <cols>
    <col min="1" max="1" width="4" style="112" customWidth="1"/>
    <col min="2" max="2" width="28.5" style="4" customWidth="1"/>
    <col min="3" max="3" width="17.625" style="4" customWidth="1"/>
    <col min="4" max="4" width="14.75" style="108" customWidth="1"/>
    <col min="5" max="8" width="8.625" style="126" customWidth="1"/>
    <col min="9" max="9" width="11.25" style="4" customWidth="1"/>
    <col min="10" max="10" width="14.75" style="4" customWidth="1"/>
    <col min="11" max="11" width="9.5" style="4" customWidth="1"/>
    <col min="12" max="16384" width="9" style="28"/>
  </cols>
  <sheetData>
    <row r="1" spans="1:12" ht="23.1" customHeight="1" x14ac:dyDescent="0.35">
      <c r="A1" s="161" t="s">
        <v>40</v>
      </c>
      <c r="B1" s="160"/>
      <c r="C1" s="160"/>
      <c r="D1" s="160"/>
      <c r="E1" s="113"/>
      <c r="F1" s="113"/>
      <c r="G1" s="113"/>
      <c r="H1" s="113"/>
      <c r="I1" s="160"/>
      <c r="J1" s="246" t="s">
        <v>41</v>
      </c>
      <c r="K1" s="247"/>
    </row>
    <row r="2" spans="1:12" ht="23.1" customHeight="1" x14ac:dyDescent="0.35">
      <c r="A2" s="231" t="s">
        <v>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2" ht="23.1" customHeight="1" x14ac:dyDescent="0.35">
      <c r="A3" s="229" t="s">
        <v>169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</row>
    <row r="4" spans="1:12" ht="23.1" customHeight="1" x14ac:dyDescent="0.35">
      <c r="A4" s="231" t="s">
        <v>52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2" ht="23.1" customHeight="1" x14ac:dyDescent="0.35">
      <c r="A5" s="241" t="s">
        <v>71</v>
      </c>
      <c r="B5" s="241"/>
      <c r="C5" s="242"/>
      <c r="D5" s="242"/>
      <c r="E5" s="242"/>
      <c r="F5" s="242"/>
      <c r="G5" s="242"/>
      <c r="H5" s="242"/>
      <c r="I5" s="242"/>
      <c r="J5" s="242"/>
      <c r="K5" s="242"/>
    </row>
    <row r="6" spans="1:12" ht="23.1" customHeight="1" x14ac:dyDescent="0.35">
      <c r="A6" s="241" t="s">
        <v>70</v>
      </c>
      <c r="B6" s="241"/>
      <c r="C6" s="242"/>
      <c r="D6" s="242"/>
      <c r="E6" s="242"/>
      <c r="F6" s="242"/>
      <c r="G6" s="242"/>
      <c r="H6" s="242"/>
      <c r="I6" s="242"/>
      <c r="J6" s="242"/>
      <c r="K6" s="242"/>
    </row>
    <row r="7" spans="1:12" ht="23.1" customHeight="1" x14ac:dyDescent="0.35">
      <c r="A7" s="161" t="s">
        <v>72</v>
      </c>
      <c r="B7" s="114"/>
      <c r="C7" s="114"/>
      <c r="D7" s="114"/>
      <c r="E7" s="115"/>
      <c r="F7" s="115"/>
      <c r="G7" s="115"/>
      <c r="H7" s="115"/>
      <c r="I7" s="114"/>
      <c r="J7" s="114"/>
      <c r="K7" s="114"/>
    </row>
    <row r="8" spans="1:12" ht="23.1" customHeight="1" x14ac:dyDescent="0.35">
      <c r="A8" s="161" t="s">
        <v>8</v>
      </c>
      <c r="B8" s="161" t="s">
        <v>172</v>
      </c>
      <c r="C8" s="114"/>
      <c r="D8" s="114"/>
      <c r="E8" s="115"/>
      <c r="F8" s="115"/>
      <c r="G8" s="115"/>
      <c r="H8" s="115"/>
      <c r="I8" s="114"/>
      <c r="J8" s="114"/>
      <c r="K8" s="114"/>
    </row>
    <row r="9" spans="1:12" ht="23.1" customHeight="1" x14ac:dyDescent="0.35">
      <c r="A9" s="15"/>
      <c r="B9" s="116"/>
      <c r="C9" s="116"/>
      <c r="D9" s="117" t="s">
        <v>11</v>
      </c>
      <c r="E9" s="243" t="s">
        <v>12</v>
      </c>
      <c r="F9" s="244"/>
      <c r="G9" s="244"/>
      <c r="H9" s="245"/>
      <c r="I9" s="47" t="s">
        <v>14</v>
      </c>
      <c r="J9" s="47" t="s">
        <v>16</v>
      </c>
      <c r="K9" s="20" t="s">
        <v>18</v>
      </c>
    </row>
    <row r="10" spans="1:12" ht="23.1" customHeight="1" x14ac:dyDescent="0.35">
      <c r="A10" s="32" t="s">
        <v>9</v>
      </c>
      <c r="B10" s="48" t="s">
        <v>4</v>
      </c>
      <c r="C10" s="48" t="s">
        <v>10</v>
      </c>
      <c r="D10" s="118" t="s">
        <v>19</v>
      </c>
      <c r="E10" s="119">
        <v>2561</v>
      </c>
      <c r="F10" s="119">
        <v>2562</v>
      </c>
      <c r="G10" s="119">
        <v>2563</v>
      </c>
      <c r="H10" s="119">
        <v>2564</v>
      </c>
      <c r="I10" s="48" t="s">
        <v>15</v>
      </c>
      <c r="J10" s="48" t="s">
        <v>17</v>
      </c>
      <c r="K10" s="21" t="s">
        <v>21</v>
      </c>
    </row>
    <row r="11" spans="1:12" ht="23.1" customHeight="1" x14ac:dyDescent="0.35">
      <c r="A11" s="34"/>
      <c r="B11" s="120"/>
      <c r="C11" s="120"/>
      <c r="D11" s="121" t="s">
        <v>20</v>
      </c>
      <c r="E11" s="122" t="s">
        <v>13</v>
      </c>
      <c r="F11" s="122" t="s">
        <v>13</v>
      </c>
      <c r="G11" s="122" t="s">
        <v>13</v>
      </c>
      <c r="H11" s="122" t="s">
        <v>13</v>
      </c>
      <c r="I11" s="120"/>
      <c r="J11" s="120"/>
      <c r="K11" s="22" t="s">
        <v>22</v>
      </c>
    </row>
    <row r="12" spans="1:12" s="36" customFormat="1" ht="57" thickBot="1" x14ac:dyDescent="0.35">
      <c r="A12" s="132">
        <v>1</v>
      </c>
      <c r="B12" s="138" t="s">
        <v>126</v>
      </c>
      <c r="C12" s="133" t="s">
        <v>127</v>
      </c>
      <c r="D12" s="139" t="s">
        <v>128</v>
      </c>
      <c r="E12" s="134">
        <v>100000</v>
      </c>
      <c r="F12" s="134">
        <v>100000</v>
      </c>
      <c r="G12" s="134">
        <v>100000</v>
      </c>
      <c r="H12" s="134">
        <v>100000</v>
      </c>
      <c r="I12" s="135" t="s">
        <v>73</v>
      </c>
      <c r="J12" s="136" t="s">
        <v>129</v>
      </c>
      <c r="K12" s="137" t="s">
        <v>29</v>
      </c>
    </row>
    <row r="13" spans="1:12" s="38" customFormat="1" ht="23.1" customHeight="1" x14ac:dyDescent="0.35">
      <c r="A13" s="143" t="s">
        <v>0</v>
      </c>
      <c r="B13" s="140" t="s">
        <v>39</v>
      </c>
      <c r="C13" s="141" t="s">
        <v>5</v>
      </c>
      <c r="D13" s="142" t="s">
        <v>5</v>
      </c>
      <c r="E13" s="144">
        <f>E12</f>
        <v>100000</v>
      </c>
      <c r="F13" s="144">
        <f>F12</f>
        <v>100000</v>
      </c>
      <c r="G13" s="144">
        <f>G12</f>
        <v>100000</v>
      </c>
      <c r="H13" s="144">
        <f>H12</f>
        <v>100000</v>
      </c>
      <c r="I13" s="141" t="s">
        <v>5</v>
      </c>
      <c r="J13" s="141" t="s">
        <v>5</v>
      </c>
      <c r="K13" s="141" t="s">
        <v>5</v>
      </c>
      <c r="L13" s="109"/>
    </row>
    <row r="14" spans="1:12" s="38" customFormat="1" ht="23.1" customHeight="1" x14ac:dyDescent="0.35">
      <c r="A14" s="145"/>
      <c r="B14" s="146"/>
      <c r="C14" s="147"/>
      <c r="D14" s="148"/>
      <c r="E14" s="149"/>
      <c r="F14" s="149"/>
      <c r="G14" s="149"/>
      <c r="H14" s="149"/>
      <c r="I14" s="147"/>
      <c r="J14" s="147"/>
      <c r="K14" s="147"/>
      <c r="L14" s="109"/>
    </row>
    <row r="15" spans="1:12" s="38" customFormat="1" ht="23.1" customHeight="1" x14ac:dyDescent="0.35">
      <c r="A15" s="63"/>
      <c r="B15" s="128"/>
      <c r="C15" s="129"/>
      <c r="D15" s="130"/>
      <c r="E15" s="131"/>
      <c r="F15" s="131"/>
      <c r="G15" s="131"/>
      <c r="H15" s="131"/>
      <c r="I15" s="129"/>
      <c r="J15" s="129"/>
      <c r="K15" s="129"/>
    </row>
    <row r="16" spans="1:12" s="38" customFormat="1" ht="23.1" customHeight="1" x14ac:dyDescent="0.35">
      <c r="A16" s="63"/>
      <c r="B16" s="128"/>
      <c r="C16" s="129"/>
      <c r="D16" s="130"/>
      <c r="E16" s="131"/>
      <c r="F16" s="131"/>
      <c r="G16" s="131"/>
      <c r="H16" s="131"/>
      <c r="I16" s="129"/>
      <c r="J16" s="129"/>
      <c r="K16" s="129"/>
    </row>
    <row r="17" spans="1:11" s="38" customFormat="1" ht="23.1" customHeight="1" x14ac:dyDescent="0.35">
      <c r="A17" s="63"/>
      <c r="B17" s="128"/>
      <c r="C17" s="129"/>
      <c r="D17" s="130"/>
      <c r="E17" s="131"/>
      <c r="F17" s="131"/>
      <c r="G17" s="131"/>
      <c r="H17" s="131"/>
      <c r="I17" s="129"/>
      <c r="J17" s="129"/>
      <c r="K17" s="129"/>
    </row>
    <row r="18" spans="1:11" s="38" customFormat="1" ht="23.1" customHeight="1" x14ac:dyDescent="0.35">
      <c r="A18" s="63"/>
      <c r="B18" s="128"/>
      <c r="C18" s="129"/>
      <c r="D18" s="130"/>
      <c r="E18" s="131"/>
      <c r="F18" s="131"/>
      <c r="G18" s="131"/>
      <c r="H18" s="131"/>
      <c r="I18" s="129"/>
      <c r="J18" s="129"/>
      <c r="K18" s="129"/>
    </row>
    <row r="19" spans="1:11" s="38" customFormat="1" ht="23.1" customHeight="1" x14ac:dyDescent="0.35">
      <c r="A19" s="63"/>
      <c r="B19" s="128"/>
      <c r="C19" s="129"/>
      <c r="D19" s="130"/>
      <c r="E19" s="131"/>
      <c r="F19" s="131"/>
      <c r="G19" s="131"/>
      <c r="H19" s="131"/>
      <c r="I19" s="129"/>
      <c r="J19" s="129"/>
      <c r="K19" s="129"/>
    </row>
    <row r="20" spans="1:11" s="38" customFormat="1" ht="23.1" customHeight="1" x14ac:dyDescent="0.35">
      <c r="A20" s="63"/>
      <c r="B20" s="128"/>
      <c r="C20" s="129"/>
      <c r="D20" s="130"/>
      <c r="E20" s="131"/>
      <c r="F20" s="131"/>
      <c r="G20" s="131"/>
      <c r="H20" s="131"/>
      <c r="I20" s="129"/>
      <c r="J20" s="129"/>
      <c r="K20" s="129"/>
    </row>
    <row r="21" spans="1:11" s="38" customFormat="1" ht="23.1" customHeight="1" x14ac:dyDescent="0.35">
      <c r="A21" s="63"/>
      <c r="B21" s="128"/>
      <c r="C21" s="129"/>
      <c r="D21" s="130"/>
      <c r="E21" s="131"/>
      <c r="F21" s="131"/>
      <c r="G21" s="131"/>
      <c r="H21" s="131"/>
      <c r="I21" s="129"/>
      <c r="J21" s="129"/>
      <c r="K21" s="129"/>
    </row>
    <row r="22" spans="1:11" s="38" customFormat="1" ht="23.1" customHeight="1" x14ac:dyDescent="0.35">
      <c r="A22" s="63"/>
      <c r="B22" s="128"/>
      <c r="C22" s="129"/>
      <c r="D22" s="130"/>
      <c r="E22" s="131"/>
      <c r="F22" s="131"/>
      <c r="G22" s="131"/>
      <c r="H22" s="131"/>
      <c r="I22" s="129"/>
      <c r="J22" s="129"/>
      <c r="K22" s="129"/>
    </row>
    <row r="23" spans="1:11" s="38" customFormat="1" ht="23.1" customHeight="1" x14ac:dyDescent="0.35">
      <c r="A23" s="63"/>
      <c r="B23" s="128"/>
      <c r="C23" s="129"/>
      <c r="D23" s="130"/>
      <c r="E23" s="131"/>
      <c r="F23" s="131"/>
      <c r="G23" s="131"/>
      <c r="H23" s="131"/>
      <c r="I23" s="129"/>
      <c r="J23" s="129"/>
      <c r="K23" s="129"/>
    </row>
    <row r="24" spans="1:11" s="38" customFormat="1" ht="23.1" customHeight="1" x14ac:dyDescent="0.35">
      <c r="A24" s="63"/>
      <c r="B24" s="128"/>
      <c r="C24" s="129"/>
      <c r="D24" s="130"/>
      <c r="E24" s="131"/>
      <c r="F24" s="131"/>
      <c r="G24" s="131"/>
      <c r="H24" s="131"/>
      <c r="I24" s="129"/>
      <c r="J24" s="129"/>
      <c r="K24" s="129"/>
    </row>
    <row r="25" spans="1:11" s="38" customFormat="1" ht="23.1" customHeight="1" x14ac:dyDescent="0.35">
      <c r="A25" s="63"/>
      <c r="B25" s="128"/>
      <c r="C25" s="129"/>
      <c r="D25" s="130"/>
      <c r="E25" s="131"/>
      <c r="F25" s="131"/>
      <c r="G25" s="131"/>
      <c r="H25" s="131"/>
      <c r="I25" s="129"/>
      <c r="J25" s="129"/>
      <c r="K25" s="129"/>
    </row>
    <row r="26" spans="1:11" s="38" customFormat="1" ht="23.1" customHeight="1" x14ac:dyDescent="0.35">
      <c r="A26" s="63"/>
      <c r="B26" s="128"/>
      <c r="C26" s="129"/>
      <c r="D26" s="130"/>
      <c r="E26" s="131"/>
      <c r="F26" s="131"/>
      <c r="G26" s="131"/>
      <c r="H26" s="131"/>
      <c r="I26" s="129"/>
      <c r="J26" s="129"/>
      <c r="K26" s="129"/>
    </row>
    <row r="27" spans="1:11" s="38" customFormat="1" ht="23.1" customHeight="1" x14ac:dyDescent="0.35">
      <c r="A27" s="63"/>
      <c r="B27" s="128"/>
      <c r="C27" s="129"/>
      <c r="D27" s="130"/>
      <c r="E27" s="131"/>
      <c r="F27" s="131"/>
      <c r="G27" s="131"/>
      <c r="H27" s="131"/>
      <c r="I27" s="129"/>
      <c r="J27" s="129"/>
      <c r="K27" s="129"/>
    </row>
    <row r="28" spans="1:11" s="38" customFormat="1" ht="23.1" customHeight="1" x14ac:dyDescent="0.35">
      <c r="A28" s="63"/>
      <c r="B28" s="128"/>
      <c r="C28" s="129"/>
      <c r="D28" s="130"/>
      <c r="E28" s="131"/>
      <c r="F28" s="131"/>
      <c r="G28" s="131"/>
      <c r="H28" s="131"/>
      <c r="I28" s="129"/>
      <c r="J28" s="129"/>
      <c r="K28" s="129"/>
    </row>
    <row r="29" spans="1:11" s="38" customFormat="1" ht="23.1" customHeight="1" x14ac:dyDescent="0.35">
      <c r="A29" s="63"/>
      <c r="B29" s="128"/>
      <c r="C29" s="129"/>
      <c r="D29" s="130"/>
      <c r="E29" s="131"/>
      <c r="F29" s="131"/>
      <c r="G29" s="131"/>
      <c r="H29" s="131"/>
      <c r="I29" s="129"/>
      <c r="J29" s="129"/>
      <c r="K29" s="129"/>
    </row>
    <row r="30" spans="1:11" s="38" customFormat="1" ht="23.1" customHeight="1" x14ac:dyDescent="0.35">
      <c r="A30" s="63"/>
      <c r="B30" s="128"/>
      <c r="C30" s="129"/>
      <c r="D30" s="130"/>
      <c r="E30" s="131"/>
      <c r="F30" s="131"/>
      <c r="G30" s="131"/>
      <c r="H30" s="131"/>
      <c r="I30" s="129"/>
      <c r="J30" s="129"/>
      <c r="K30" s="129"/>
    </row>
    <row r="31" spans="1:11" s="38" customFormat="1" ht="23.1" customHeight="1" x14ac:dyDescent="0.35">
      <c r="A31" s="63"/>
      <c r="B31" s="128"/>
      <c r="C31" s="129"/>
      <c r="D31" s="130"/>
      <c r="E31" s="131"/>
      <c r="F31" s="131"/>
      <c r="G31" s="131"/>
      <c r="H31" s="131"/>
      <c r="I31" s="129"/>
      <c r="J31" s="129"/>
      <c r="K31" s="129"/>
    </row>
    <row r="32" spans="1:11" s="38" customFormat="1" ht="23.1" customHeight="1" x14ac:dyDescent="0.35">
      <c r="A32" s="63"/>
      <c r="B32" s="128"/>
      <c r="C32" s="129"/>
      <c r="D32" s="130"/>
      <c r="E32" s="131"/>
      <c r="F32" s="131"/>
      <c r="G32" s="131"/>
      <c r="H32" s="131"/>
      <c r="I32" s="129"/>
      <c r="J32" s="129"/>
      <c r="K32" s="129"/>
    </row>
    <row r="33" spans="1:11" s="38" customFormat="1" ht="23.1" customHeight="1" x14ac:dyDescent="0.35">
      <c r="A33" s="63"/>
      <c r="B33" s="128"/>
      <c r="C33" s="129"/>
      <c r="D33" s="130"/>
      <c r="E33" s="131"/>
      <c r="F33" s="131"/>
      <c r="G33" s="131"/>
      <c r="H33" s="131"/>
      <c r="I33" s="129"/>
      <c r="J33" s="129"/>
      <c r="K33" s="129"/>
    </row>
    <row r="34" spans="1:11" s="38" customFormat="1" ht="23.1" customHeight="1" x14ac:dyDescent="0.35">
      <c r="A34" s="63"/>
      <c r="B34" s="128"/>
      <c r="C34" s="129"/>
      <c r="D34" s="130"/>
      <c r="E34" s="131"/>
      <c r="F34" s="131"/>
      <c r="G34" s="131"/>
      <c r="H34" s="131"/>
      <c r="I34" s="129"/>
      <c r="J34" s="129"/>
      <c r="K34" s="129"/>
    </row>
    <row r="35" spans="1:11" s="38" customFormat="1" ht="23.1" customHeight="1" x14ac:dyDescent="0.35">
      <c r="A35" s="63"/>
      <c r="B35" s="128"/>
      <c r="C35" s="129"/>
      <c r="D35" s="130"/>
      <c r="E35" s="131"/>
      <c r="F35" s="131"/>
      <c r="G35" s="131"/>
      <c r="H35" s="131"/>
      <c r="I35" s="129"/>
      <c r="J35" s="129"/>
      <c r="K35" s="129"/>
    </row>
    <row r="36" spans="1:11" s="38" customFormat="1" ht="23.1" customHeight="1" x14ac:dyDescent="0.35">
      <c r="A36" s="63"/>
      <c r="B36" s="128"/>
      <c r="C36" s="129"/>
      <c r="D36" s="130"/>
      <c r="E36" s="131"/>
      <c r="F36" s="131"/>
      <c r="G36" s="131"/>
      <c r="H36" s="131"/>
      <c r="I36" s="129"/>
      <c r="J36" s="129"/>
      <c r="K36" s="129"/>
    </row>
    <row r="37" spans="1:11" s="38" customFormat="1" ht="23.1" customHeight="1" x14ac:dyDescent="0.35">
      <c r="A37" s="63"/>
      <c r="B37" s="128"/>
      <c r="C37" s="129"/>
      <c r="D37" s="130"/>
      <c r="E37" s="131"/>
      <c r="F37" s="131"/>
      <c r="G37" s="131"/>
      <c r="H37" s="131"/>
      <c r="I37" s="129"/>
      <c r="J37" s="129"/>
      <c r="K37" s="129"/>
    </row>
    <row r="38" spans="1:11" s="38" customFormat="1" ht="23.1" customHeight="1" x14ac:dyDescent="0.35">
      <c r="A38" s="63"/>
      <c r="B38" s="128"/>
      <c r="C38" s="129"/>
      <c r="D38" s="130"/>
      <c r="E38" s="131"/>
      <c r="F38" s="131"/>
      <c r="G38" s="131"/>
      <c r="H38" s="131"/>
      <c r="I38" s="129"/>
      <c r="J38" s="129"/>
      <c r="K38" s="129"/>
    </row>
    <row r="39" spans="1:11" s="38" customFormat="1" ht="23.1" customHeight="1" x14ac:dyDescent="0.35">
      <c r="A39" s="63"/>
      <c r="B39" s="128"/>
      <c r="C39" s="129"/>
      <c r="D39" s="130"/>
      <c r="E39" s="131"/>
      <c r="F39" s="131"/>
      <c r="G39" s="131"/>
      <c r="H39" s="131"/>
      <c r="I39" s="129"/>
      <c r="J39" s="129"/>
      <c r="K39" s="129"/>
    </row>
    <row r="40" spans="1:11" s="38" customFormat="1" ht="23.1" customHeight="1" x14ac:dyDescent="0.35">
      <c r="A40" s="63"/>
      <c r="B40" s="128"/>
      <c r="C40" s="129"/>
      <c r="D40" s="130"/>
      <c r="E40" s="131"/>
      <c r="F40" s="131"/>
      <c r="G40" s="131"/>
      <c r="H40" s="131"/>
      <c r="I40" s="129"/>
      <c r="J40" s="129"/>
      <c r="K40" s="129"/>
    </row>
    <row r="41" spans="1:11" s="38" customFormat="1" ht="23.1" customHeight="1" x14ac:dyDescent="0.35">
      <c r="A41" s="63"/>
      <c r="B41" s="128"/>
      <c r="C41" s="129"/>
      <c r="D41" s="130"/>
      <c r="E41" s="131"/>
      <c r="F41" s="131"/>
      <c r="G41" s="131"/>
      <c r="H41" s="131"/>
      <c r="I41" s="129"/>
      <c r="J41" s="129"/>
      <c r="K41" s="129"/>
    </row>
    <row r="42" spans="1:11" s="38" customFormat="1" ht="23.1" customHeight="1" x14ac:dyDescent="0.35">
      <c r="A42" s="63"/>
      <c r="B42" s="128"/>
      <c r="C42" s="129"/>
      <c r="D42" s="130"/>
      <c r="E42" s="131"/>
      <c r="F42" s="131"/>
      <c r="G42" s="131"/>
      <c r="H42" s="131"/>
      <c r="I42" s="129"/>
      <c r="J42" s="129"/>
      <c r="K42" s="129"/>
    </row>
    <row r="43" spans="1:11" s="38" customFormat="1" ht="23.1" customHeight="1" x14ac:dyDescent="0.35">
      <c r="A43" s="63"/>
      <c r="B43" s="128"/>
      <c r="C43" s="129"/>
      <c r="D43" s="130"/>
      <c r="E43" s="131"/>
      <c r="F43" s="131"/>
      <c r="G43" s="131"/>
      <c r="H43" s="131"/>
      <c r="I43" s="129"/>
      <c r="J43" s="129"/>
      <c r="K43" s="129"/>
    </row>
    <row r="44" spans="1:11" s="38" customFormat="1" ht="23.1" customHeight="1" x14ac:dyDescent="0.35">
      <c r="A44" s="63"/>
      <c r="B44" s="128"/>
      <c r="C44" s="129"/>
      <c r="D44" s="130"/>
      <c r="E44" s="131"/>
      <c r="F44" s="131"/>
      <c r="G44" s="131"/>
      <c r="H44" s="131"/>
      <c r="I44" s="129"/>
      <c r="J44" s="129"/>
      <c r="K44" s="129"/>
    </row>
    <row r="45" spans="1:11" s="38" customFormat="1" ht="23.1" customHeight="1" x14ac:dyDescent="0.35">
      <c r="A45" s="63"/>
      <c r="B45" s="128"/>
      <c r="C45" s="129"/>
      <c r="D45" s="130"/>
      <c r="E45" s="131"/>
      <c r="F45" s="131"/>
      <c r="G45" s="131"/>
      <c r="H45" s="131"/>
      <c r="I45" s="129"/>
      <c r="J45" s="129"/>
      <c r="K45" s="129"/>
    </row>
    <row r="46" spans="1:11" s="38" customFormat="1" ht="23.1" customHeight="1" x14ac:dyDescent="0.35">
      <c r="A46" s="63"/>
      <c r="B46" s="128"/>
      <c r="C46" s="129"/>
      <c r="D46" s="130"/>
      <c r="E46" s="131"/>
      <c r="F46" s="131"/>
      <c r="G46" s="131"/>
      <c r="H46" s="131"/>
      <c r="I46" s="129"/>
      <c r="J46" s="129"/>
      <c r="K46" s="129"/>
    </row>
    <row r="47" spans="1:11" s="38" customFormat="1" ht="23.1" customHeight="1" x14ac:dyDescent="0.35">
      <c r="A47" s="63"/>
      <c r="B47" s="128"/>
      <c r="C47" s="129"/>
      <c r="D47" s="130"/>
      <c r="E47" s="131"/>
      <c r="F47" s="131"/>
      <c r="G47" s="131"/>
      <c r="H47" s="131"/>
      <c r="I47" s="129"/>
      <c r="J47" s="129"/>
      <c r="K47" s="129"/>
    </row>
    <row r="48" spans="1:11" s="38" customFormat="1" ht="23.1" customHeight="1" x14ac:dyDescent="0.35">
      <c r="A48" s="63"/>
      <c r="B48" s="128"/>
      <c r="C48" s="129"/>
      <c r="D48" s="130"/>
      <c r="E48" s="131"/>
      <c r="F48" s="131"/>
      <c r="G48" s="131"/>
      <c r="H48" s="131"/>
      <c r="I48" s="129"/>
      <c r="J48" s="129"/>
      <c r="K48" s="129"/>
    </row>
    <row r="49" spans="1:11" s="38" customFormat="1" ht="23.1" customHeight="1" x14ac:dyDescent="0.35">
      <c r="A49" s="63"/>
      <c r="B49" s="128"/>
      <c r="C49" s="129"/>
      <c r="D49" s="130"/>
      <c r="E49" s="131"/>
      <c r="F49" s="131"/>
      <c r="G49" s="131"/>
      <c r="H49" s="131"/>
      <c r="I49" s="129"/>
      <c r="J49" s="129"/>
      <c r="K49" s="129"/>
    </row>
    <row r="50" spans="1:11" s="38" customFormat="1" ht="23.1" customHeight="1" x14ac:dyDescent="0.35">
      <c r="A50" s="63"/>
      <c r="B50" s="128"/>
      <c r="C50" s="129"/>
      <c r="D50" s="130"/>
      <c r="E50" s="131"/>
      <c r="F50" s="131"/>
      <c r="G50" s="131"/>
      <c r="H50" s="131"/>
      <c r="I50" s="129"/>
      <c r="J50" s="129"/>
      <c r="K50" s="129"/>
    </row>
    <row r="51" spans="1:11" s="38" customFormat="1" ht="23.1" customHeight="1" x14ac:dyDescent="0.35">
      <c r="A51" s="63"/>
      <c r="B51" s="128"/>
      <c r="C51" s="129"/>
      <c r="D51" s="130"/>
      <c r="E51" s="131"/>
      <c r="F51" s="131"/>
      <c r="G51" s="131"/>
      <c r="H51" s="131"/>
      <c r="I51" s="129"/>
      <c r="J51" s="129"/>
      <c r="K51" s="129"/>
    </row>
    <row r="52" spans="1:11" s="38" customFormat="1" ht="23.1" customHeight="1" x14ac:dyDescent="0.35">
      <c r="A52" s="63"/>
      <c r="B52" s="128"/>
      <c r="C52" s="129"/>
      <c r="D52" s="130"/>
      <c r="E52" s="131"/>
      <c r="F52" s="131"/>
      <c r="G52" s="131"/>
      <c r="H52" s="131"/>
      <c r="I52" s="129"/>
      <c r="J52" s="129"/>
      <c r="K52" s="129"/>
    </row>
    <row r="53" spans="1:11" s="38" customFormat="1" ht="23.1" customHeight="1" x14ac:dyDescent="0.35">
      <c r="A53" s="63"/>
      <c r="B53" s="128"/>
      <c r="C53" s="129"/>
      <c r="D53" s="130"/>
      <c r="E53" s="131"/>
      <c r="F53" s="131"/>
      <c r="G53" s="131"/>
      <c r="H53" s="131"/>
      <c r="I53" s="129"/>
      <c r="J53" s="129"/>
      <c r="K53" s="129"/>
    </row>
    <row r="54" spans="1:11" s="38" customFormat="1" ht="23.1" customHeight="1" x14ac:dyDescent="0.35">
      <c r="A54" s="63"/>
      <c r="B54" s="128"/>
      <c r="C54" s="129"/>
      <c r="D54" s="130"/>
      <c r="E54" s="131"/>
      <c r="F54" s="131"/>
      <c r="G54" s="131"/>
      <c r="H54" s="131"/>
      <c r="I54" s="129"/>
      <c r="J54" s="129"/>
      <c r="K54" s="129"/>
    </row>
    <row r="55" spans="1:11" s="38" customFormat="1" ht="23.1" customHeight="1" x14ac:dyDescent="0.35">
      <c r="A55" s="63"/>
      <c r="B55" s="128"/>
      <c r="C55" s="129"/>
      <c r="D55" s="130"/>
      <c r="E55" s="131"/>
      <c r="F55" s="131"/>
      <c r="G55" s="131"/>
      <c r="H55" s="131"/>
      <c r="I55" s="129"/>
      <c r="J55" s="129"/>
      <c r="K55" s="129"/>
    </row>
    <row r="56" spans="1:11" s="38" customFormat="1" ht="23.1" customHeight="1" x14ac:dyDescent="0.35">
      <c r="A56" s="63"/>
      <c r="B56" s="128"/>
      <c r="C56" s="129"/>
      <c r="D56" s="130"/>
      <c r="E56" s="131"/>
      <c r="F56" s="131"/>
      <c r="G56" s="131"/>
      <c r="H56" s="131"/>
      <c r="I56" s="129"/>
      <c r="J56" s="129"/>
      <c r="K56" s="129"/>
    </row>
    <row r="57" spans="1:11" s="38" customFormat="1" ht="23.1" customHeight="1" x14ac:dyDescent="0.35">
      <c r="A57" s="63"/>
      <c r="B57" s="128"/>
      <c r="C57" s="129"/>
      <c r="D57" s="130"/>
      <c r="E57" s="131"/>
      <c r="F57" s="131"/>
      <c r="G57" s="131"/>
      <c r="H57" s="131"/>
      <c r="I57" s="129"/>
      <c r="J57" s="129"/>
      <c r="K57" s="129"/>
    </row>
    <row r="58" spans="1:11" s="38" customFormat="1" ht="23.1" customHeight="1" x14ac:dyDescent="0.35">
      <c r="A58" s="63"/>
      <c r="B58" s="128"/>
      <c r="C58" s="129"/>
      <c r="D58" s="130"/>
      <c r="E58" s="131"/>
      <c r="F58" s="131"/>
      <c r="G58" s="131"/>
      <c r="H58" s="131"/>
      <c r="I58" s="129"/>
      <c r="J58" s="129"/>
      <c r="K58" s="129"/>
    </row>
    <row r="59" spans="1:11" s="38" customFormat="1" ht="23.1" customHeight="1" x14ac:dyDescent="0.35">
      <c r="A59" s="63"/>
      <c r="B59" s="128"/>
      <c r="C59" s="129"/>
      <c r="D59" s="130"/>
      <c r="E59" s="131"/>
      <c r="F59" s="131"/>
      <c r="G59" s="131"/>
      <c r="H59" s="131"/>
      <c r="I59" s="129"/>
      <c r="J59" s="129"/>
      <c r="K59" s="129"/>
    </row>
    <row r="60" spans="1:11" s="38" customFormat="1" ht="23.1" customHeight="1" x14ac:dyDescent="0.35">
      <c r="A60" s="63"/>
      <c r="B60" s="128"/>
      <c r="C60" s="129"/>
      <c r="D60" s="130"/>
      <c r="E60" s="131"/>
      <c r="F60" s="131"/>
      <c r="G60" s="131"/>
      <c r="H60" s="131"/>
      <c r="I60" s="129"/>
      <c r="J60" s="129"/>
      <c r="K60" s="129"/>
    </row>
    <row r="61" spans="1:11" s="38" customFormat="1" ht="23.1" customHeight="1" x14ac:dyDescent="0.35">
      <c r="A61" s="63"/>
      <c r="B61" s="128"/>
      <c r="C61" s="129"/>
      <c r="D61" s="130"/>
      <c r="E61" s="131"/>
      <c r="F61" s="131"/>
      <c r="G61" s="131"/>
      <c r="H61" s="131"/>
      <c r="I61" s="129"/>
      <c r="J61" s="129"/>
      <c r="K61" s="129"/>
    </row>
    <row r="62" spans="1:11" s="38" customFormat="1" ht="23.1" customHeight="1" x14ac:dyDescent="0.35">
      <c r="A62" s="63"/>
      <c r="B62" s="128"/>
      <c r="C62" s="129"/>
      <c r="D62" s="130"/>
      <c r="E62" s="131"/>
      <c r="F62" s="131"/>
      <c r="G62" s="131"/>
      <c r="H62" s="131"/>
      <c r="I62" s="129"/>
      <c r="J62" s="129"/>
      <c r="K62" s="129"/>
    </row>
    <row r="63" spans="1:11" s="38" customFormat="1" ht="23.1" customHeight="1" x14ac:dyDescent="0.35">
      <c r="A63" s="63"/>
      <c r="B63" s="128"/>
      <c r="C63" s="129"/>
      <c r="D63" s="130"/>
      <c r="E63" s="131"/>
      <c r="F63" s="131"/>
      <c r="G63" s="131"/>
      <c r="H63" s="131"/>
      <c r="I63" s="129"/>
      <c r="J63" s="129"/>
      <c r="K63" s="129"/>
    </row>
    <row r="64" spans="1:11" s="38" customFormat="1" ht="23.1" customHeight="1" x14ac:dyDescent="0.35">
      <c r="A64" s="63"/>
      <c r="B64" s="128"/>
      <c r="C64" s="129"/>
      <c r="D64" s="130"/>
      <c r="E64" s="131"/>
      <c r="F64" s="131"/>
      <c r="G64" s="131"/>
      <c r="H64" s="131"/>
      <c r="I64" s="129"/>
      <c r="J64" s="129"/>
      <c r="K64" s="129"/>
    </row>
    <row r="65" spans="1:11" s="38" customFormat="1" ht="23.1" customHeight="1" x14ac:dyDescent="0.35">
      <c r="A65" s="63"/>
      <c r="B65" s="128"/>
      <c r="C65" s="129"/>
      <c r="D65" s="130"/>
      <c r="E65" s="131"/>
      <c r="F65" s="131"/>
      <c r="G65" s="131"/>
      <c r="H65" s="131"/>
      <c r="I65" s="129"/>
      <c r="J65" s="129"/>
      <c r="K65" s="129"/>
    </row>
    <row r="66" spans="1:11" s="38" customFormat="1" ht="23.1" customHeight="1" x14ac:dyDescent="0.35">
      <c r="A66" s="63"/>
      <c r="B66" s="128"/>
      <c r="C66" s="129"/>
      <c r="D66" s="130"/>
      <c r="E66" s="131"/>
      <c r="F66" s="131"/>
      <c r="G66" s="131"/>
      <c r="H66" s="131"/>
      <c r="I66" s="129"/>
      <c r="J66" s="129"/>
      <c r="K66" s="129"/>
    </row>
    <row r="67" spans="1:11" s="38" customFormat="1" ht="23.1" customHeight="1" x14ac:dyDescent="0.35">
      <c r="A67" s="63"/>
      <c r="B67" s="128"/>
      <c r="C67" s="129"/>
      <c r="D67" s="130"/>
      <c r="E67" s="131"/>
      <c r="F67" s="131"/>
      <c r="G67" s="131"/>
      <c r="H67" s="131"/>
      <c r="I67" s="129"/>
      <c r="J67" s="129"/>
      <c r="K67" s="129"/>
    </row>
    <row r="68" spans="1:11" s="38" customFormat="1" ht="23.1" customHeight="1" x14ac:dyDescent="0.35">
      <c r="A68" s="63"/>
      <c r="B68" s="128"/>
      <c r="C68" s="129"/>
      <c r="D68" s="130"/>
      <c r="E68" s="131"/>
      <c r="F68" s="131"/>
      <c r="G68" s="131"/>
      <c r="H68" s="131"/>
      <c r="I68" s="129"/>
      <c r="J68" s="129"/>
      <c r="K68" s="129"/>
    </row>
    <row r="69" spans="1:11" s="38" customFormat="1" ht="23.1" customHeight="1" x14ac:dyDescent="0.35">
      <c r="A69" s="63"/>
      <c r="B69" s="128"/>
      <c r="C69" s="129"/>
      <c r="D69" s="130"/>
      <c r="E69" s="131"/>
      <c r="F69" s="131"/>
      <c r="G69" s="131"/>
      <c r="H69" s="131"/>
      <c r="I69" s="129"/>
      <c r="J69" s="129"/>
      <c r="K69" s="129"/>
    </row>
    <row r="70" spans="1:11" s="38" customFormat="1" ht="23.1" customHeight="1" x14ac:dyDescent="0.35">
      <c r="A70" s="63"/>
      <c r="B70" s="128"/>
      <c r="C70" s="129"/>
      <c r="D70" s="130"/>
      <c r="E70" s="131"/>
      <c r="F70" s="131"/>
      <c r="G70" s="131"/>
      <c r="H70" s="131"/>
      <c r="I70" s="129"/>
      <c r="J70" s="129"/>
      <c r="K70" s="129"/>
    </row>
    <row r="71" spans="1:11" s="38" customFormat="1" ht="23.1" customHeight="1" x14ac:dyDescent="0.35">
      <c r="A71" s="63"/>
      <c r="B71" s="128"/>
      <c r="C71" s="129"/>
      <c r="D71" s="130"/>
      <c r="E71" s="131"/>
      <c r="F71" s="131"/>
      <c r="G71" s="131"/>
      <c r="H71" s="131"/>
      <c r="I71" s="129"/>
      <c r="J71" s="129"/>
      <c r="K71" s="129"/>
    </row>
    <row r="72" spans="1:11" s="38" customFormat="1" ht="23.1" customHeight="1" x14ac:dyDescent="0.35">
      <c r="A72" s="63"/>
      <c r="B72" s="128"/>
      <c r="C72" s="129"/>
      <c r="D72" s="130"/>
      <c r="E72" s="131"/>
      <c r="F72" s="131"/>
      <c r="G72" s="131"/>
      <c r="H72" s="131"/>
      <c r="I72" s="129"/>
      <c r="J72" s="129"/>
      <c r="K72" s="129"/>
    </row>
    <row r="73" spans="1:11" s="38" customFormat="1" ht="23.1" customHeight="1" x14ac:dyDescent="0.35">
      <c r="A73" s="63"/>
      <c r="B73" s="128"/>
      <c r="C73" s="129"/>
      <c r="D73" s="130"/>
      <c r="E73" s="131"/>
      <c r="F73" s="131"/>
      <c r="G73" s="131"/>
      <c r="H73" s="131"/>
      <c r="I73" s="129"/>
      <c r="J73" s="129"/>
      <c r="K73" s="129"/>
    </row>
    <row r="74" spans="1:11" s="38" customFormat="1" ht="23.1" customHeight="1" x14ac:dyDescent="0.35">
      <c r="A74" s="63"/>
      <c r="B74" s="128"/>
      <c r="C74" s="129"/>
      <c r="D74" s="130"/>
      <c r="E74" s="131"/>
      <c r="F74" s="131"/>
      <c r="G74" s="131"/>
      <c r="H74" s="131"/>
      <c r="I74" s="129"/>
      <c r="J74" s="129"/>
      <c r="K74" s="129"/>
    </row>
    <row r="75" spans="1:11" s="38" customFormat="1" ht="23.1" customHeight="1" x14ac:dyDescent="0.35">
      <c r="A75" s="63"/>
      <c r="B75" s="128"/>
      <c r="C75" s="129"/>
      <c r="D75" s="130"/>
      <c r="E75" s="131"/>
      <c r="F75" s="131"/>
      <c r="G75" s="131"/>
      <c r="H75" s="131"/>
      <c r="I75" s="129"/>
      <c r="J75" s="129"/>
      <c r="K75" s="129"/>
    </row>
    <row r="76" spans="1:11" s="38" customFormat="1" ht="23.1" customHeight="1" x14ac:dyDescent="0.35">
      <c r="A76" s="63"/>
      <c r="B76" s="128"/>
      <c r="C76" s="129"/>
      <c r="D76" s="130"/>
      <c r="E76" s="131"/>
      <c r="F76" s="131"/>
      <c r="G76" s="131"/>
      <c r="H76" s="131"/>
      <c r="I76" s="129"/>
      <c r="J76" s="129"/>
      <c r="K76" s="129"/>
    </row>
    <row r="77" spans="1:11" s="38" customFormat="1" ht="23.1" customHeight="1" x14ac:dyDescent="0.35">
      <c r="A77" s="63"/>
      <c r="B77" s="128"/>
      <c r="C77" s="129"/>
      <c r="D77" s="130"/>
      <c r="E77" s="131"/>
      <c r="F77" s="131"/>
      <c r="G77" s="131"/>
      <c r="H77" s="131"/>
      <c r="I77" s="129"/>
      <c r="J77" s="129"/>
      <c r="K77" s="129"/>
    </row>
    <row r="78" spans="1:11" s="38" customFormat="1" ht="23.1" customHeight="1" x14ac:dyDescent="0.35">
      <c r="A78" s="63"/>
      <c r="B78" s="128"/>
      <c r="C78" s="129"/>
      <c r="D78" s="130"/>
      <c r="E78" s="131"/>
      <c r="F78" s="131"/>
      <c r="G78" s="131"/>
      <c r="H78" s="131"/>
      <c r="I78" s="129"/>
      <c r="J78" s="129"/>
      <c r="K78" s="129"/>
    </row>
    <row r="79" spans="1:11" s="38" customFormat="1" ht="23.1" customHeight="1" x14ac:dyDescent="0.35">
      <c r="A79" s="63"/>
      <c r="B79" s="128"/>
      <c r="C79" s="129"/>
      <c r="D79" s="130"/>
      <c r="E79" s="131"/>
      <c r="F79" s="131"/>
      <c r="G79" s="131"/>
      <c r="H79" s="131"/>
      <c r="I79" s="129"/>
      <c r="J79" s="129"/>
      <c r="K79" s="129"/>
    </row>
    <row r="80" spans="1:11" s="38" customFormat="1" ht="23.1" customHeight="1" x14ac:dyDescent="0.35">
      <c r="A80" s="63"/>
      <c r="B80" s="128"/>
      <c r="C80" s="129"/>
      <c r="D80" s="130"/>
      <c r="E80" s="131"/>
      <c r="F80" s="131"/>
      <c r="G80" s="131"/>
      <c r="H80" s="131"/>
      <c r="I80" s="129"/>
      <c r="J80" s="129"/>
      <c r="K80" s="129"/>
    </row>
    <row r="81" spans="1:11" s="38" customFormat="1" ht="23.1" customHeight="1" x14ac:dyDescent="0.35">
      <c r="A81" s="63"/>
      <c r="B81" s="128"/>
      <c r="C81" s="129"/>
      <c r="D81" s="130"/>
      <c r="E81" s="131"/>
      <c r="F81" s="131"/>
      <c r="G81" s="131"/>
      <c r="H81" s="131"/>
      <c r="I81" s="129"/>
      <c r="J81" s="129"/>
      <c r="K81" s="129"/>
    </row>
    <row r="82" spans="1:11" s="38" customFormat="1" ht="23.1" customHeight="1" x14ac:dyDescent="0.35">
      <c r="A82" s="63"/>
      <c r="B82" s="128"/>
      <c r="C82" s="129"/>
      <c r="D82" s="130"/>
      <c r="E82" s="131"/>
      <c r="F82" s="131"/>
      <c r="G82" s="131"/>
      <c r="H82" s="131"/>
      <c r="I82" s="129"/>
      <c r="J82" s="129"/>
      <c r="K82" s="129"/>
    </row>
    <row r="83" spans="1:11" s="38" customFormat="1" ht="23.1" customHeight="1" x14ac:dyDescent="0.35">
      <c r="A83" s="63"/>
      <c r="B83" s="128"/>
      <c r="C83" s="129"/>
      <c r="D83" s="130"/>
      <c r="E83" s="131"/>
      <c r="F83" s="131"/>
      <c r="G83" s="131"/>
      <c r="H83" s="131"/>
      <c r="I83" s="129"/>
      <c r="J83" s="129"/>
      <c r="K83" s="129"/>
    </row>
    <row r="84" spans="1:11" s="38" customFormat="1" ht="23.1" customHeight="1" x14ac:dyDescent="0.35">
      <c r="A84" s="63"/>
      <c r="B84" s="128"/>
      <c r="C84" s="129"/>
      <c r="D84" s="130"/>
      <c r="E84" s="131"/>
      <c r="F84" s="131"/>
      <c r="G84" s="131"/>
      <c r="H84" s="131"/>
      <c r="I84" s="129"/>
      <c r="J84" s="129"/>
      <c r="K84" s="129"/>
    </row>
    <row r="85" spans="1:11" s="38" customFormat="1" ht="23.1" customHeight="1" x14ac:dyDescent="0.35">
      <c r="A85" s="63"/>
      <c r="B85" s="128"/>
      <c r="C85" s="129"/>
      <c r="D85" s="130"/>
      <c r="E85" s="131"/>
      <c r="F85" s="131"/>
      <c r="G85" s="131"/>
      <c r="H85" s="131"/>
      <c r="I85" s="129"/>
      <c r="J85" s="129"/>
      <c r="K85" s="129"/>
    </row>
    <row r="86" spans="1:11" s="38" customFormat="1" ht="23.1" customHeight="1" x14ac:dyDescent="0.35">
      <c r="A86" s="63"/>
      <c r="B86" s="128"/>
      <c r="C86" s="129"/>
      <c r="D86" s="130"/>
      <c r="E86" s="131"/>
      <c r="F86" s="131"/>
      <c r="G86" s="131"/>
      <c r="H86" s="131"/>
      <c r="I86" s="129"/>
      <c r="J86" s="129"/>
      <c r="K86" s="129"/>
    </row>
    <row r="87" spans="1:11" s="38" customFormat="1" ht="23.1" customHeight="1" x14ac:dyDescent="0.35">
      <c r="A87" s="63"/>
      <c r="B87" s="128"/>
      <c r="C87" s="129"/>
      <c r="D87" s="130"/>
      <c r="E87" s="131"/>
      <c r="F87" s="131"/>
      <c r="G87" s="131"/>
      <c r="H87" s="131"/>
      <c r="I87" s="129"/>
      <c r="J87" s="129"/>
      <c r="K87" s="129"/>
    </row>
    <row r="88" spans="1:11" s="38" customFormat="1" ht="23.1" customHeight="1" x14ac:dyDescent="0.35">
      <c r="A88" s="63"/>
      <c r="B88" s="128"/>
      <c r="C88" s="129"/>
      <c r="D88" s="130"/>
      <c r="E88" s="131"/>
      <c r="F88" s="131"/>
      <c r="G88" s="131"/>
      <c r="H88" s="131"/>
      <c r="I88" s="129"/>
      <c r="J88" s="129"/>
      <c r="K88" s="129"/>
    </row>
    <row r="89" spans="1:11" s="38" customFormat="1" ht="23.1" customHeight="1" x14ac:dyDescent="0.35">
      <c r="A89" s="63"/>
      <c r="B89" s="128"/>
      <c r="C89" s="129"/>
      <c r="D89" s="130"/>
      <c r="E89" s="131"/>
      <c r="F89" s="131"/>
      <c r="G89" s="131"/>
      <c r="H89" s="131"/>
      <c r="I89" s="129"/>
      <c r="J89" s="129"/>
      <c r="K89" s="129"/>
    </row>
    <row r="90" spans="1:11" s="38" customFormat="1" ht="23.1" customHeight="1" x14ac:dyDescent="0.35">
      <c r="A90" s="63"/>
      <c r="B90" s="128"/>
      <c r="C90" s="129"/>
      <c r="D90" s="130"/>
      <c r="E90" s="131"/>
      <c r="F90" s="131"/>
      <c r="G90" s="131"/>
      <c r="H90" s="131"/>
      <c r="I90" s="129"/>
      <c r="J90" s="129"/>
      <c r="K90" s="129"/>
    </row>
    <row r="91" spans="1:11" s="38" customFormat="1" ht="23.1" customHeight="1" x14ac:dyDescent="0.35">
      <c r="A91" s="63"/>
      <c r="B91" s="128"/>
      <c r="C91" s="129"/>
      <c r="D91" s="130"/>
      <c r="E91" s="131"/>
      <c r="F91" s="131"/>
      <c r="G91" s="131"/>
      <c r="H91" s="131"/>
      <c r="I91" s="129"/>
      <c r="J91" s="129"/>
      <c r="K91" s="129"/>
    </row>
    <row r="92" spans="1:11" s="38" customFormat="1" ht="23.1" customHeight="1" x14ac:dyDescent="0.35">
      <c r="A92" s="63"/>
      <c r="B92" s="128"/>
      <c r="C92" s="129"/>
      <c r="D92" s="130"/>
      <c r="E92" s="131"/>
      <c r="F92" s="131"/>
      <c r="G92" s="131"/>
      <c r="H92" s="131"/>
      <c r="I92" s="129"/>
      <c r="J92" s="129"/>
      <c r="K92" s="129"/>
    </row>
    <row r="93" spans="1:11" s="38" customFormat="1" ht="23.1" customHeight="1" x14ac:dyDescent="0.35">
      <c r="A93" s="63"/>
      <c r="B93" s="128"/>
      <c r="C93" s="129"/>
      <c r="D93" s="130"/>
      <c r="E93" s="131"/>
      <c r="F93" s="131"/>
      <c r="G93" s="131"/>
      <c r="H93" s="131"/>
      <c r="I93" s="129"/>
      <c r="J93" s="129"/>
      <c r="K93" s="129"/>
    </row>
    <row r="94" spans="1:11" s="38" customFormat="1" ht="23.1" customHeight="1" x14ac:dyDescent="0.35">
      <c r="A94" s="63"/>
      <c r="B94" s="128"/>
      <c r="C94" s="129"/>
      <c r="D94" s="130"/>
      <c r="E94" s="131"/>
      <c r="F94" s="131"/>
      <c r="G94" s="131"/>
      <c r="H94" s="131"/>
      <c r="I94" s="129"/>
      <c r="J94" s="129"/>
      <c r="K94" s="129"/>
    </row>
    <row r="95" spans="1:11" s="38" customFormat="1" ht="23.1" customHeight="1" x14ac:dyDescent="0.35">
      <c r="A95" s="63"/>
      <c r="B95" s="128"/>
      <c r="C95" s="129"/>
      <c r="D95" s="130"/>
      <c r="E95" s="131"/>
      <c r="F95" s="131"/>
      <c r="G95" s="131"/>
      <c r="H95" s="131"/>
      <c r="I95" s="129"/>
      <c r="J95" s="129"/>
      <c r="K95" s="129"/>
    </row>
    <row r="96" spans="1:11" s="38" customFormat="1" ht="23.1" customHeight="1" x14ac:dyDescent="0.35">
      <c r="A96" s="63"/>
      <c r="B96" s="128"/>
      <c r="C96" s="129"/>
      <c r="D96" s="130"/>
      <c r="E96" s="131"/>
      <c r="F96" s="131"/>
      <c r="G96" s="131"/>
      <c r="H96" s="131"/>
      <c r="I96" s="129"/>
      <c r="J96" s="129"/>
      <c r="K96" s="129"/>
    </row>
    <row r="97" spans="1:11" s="38" customFormat="1" ht="23.1" customHeight="1" x14ac:dyDescent="0.35">
      <c r="A97" s="63"/>
      <c r="B97" s="128"/>
      <c r="C97" s="129"/>
      <c r="D97" s="130"/>
      <c r="E97" s="131"/>
      <c r="F97" s="131"/>
      <c r="G97" s="131"/>
      <c r="H97" s="131"/>
      <c r="I97" s="129"/>
      <c r="J97" s="129"/>
      <c r="K97" s="129"/>
    </row>
    <row r="98" spans="1:11" s="38" customFormat="1" ht="23.1" customHeight="1" x14ac:dyDescent="0.35">
      <c r="A98" s="63"/>
      <c r="B98" s="128"/>
      <c r="C98" s="129"/>
      <c r="D98" s="130"/>
      <c r="E98" s="131"/>
      <c r="F98" s="131"/>
      <c r="G98" s="131"/>
      <c r="H98" s="131"/>
      <c r="I98" s="129"/>
      <c r="J98" s="129"/>
      <c r="K98" s="129"/>
    </row>
    <row r="99" spans="1:11" s="38" customFormat="1" ht="23.1" customHeight="1" x14ac:dyDescent="0.35">
      <c r="A99" s="63"/>
      <c r="B99" s="128"/>
      <c r="C99" s="129"/>
      <c r="D99" s="130"/>
      <c r="E99" s="131"/>
      <c r="F99" s="131"/>
      <c r="G99" s="131"/>
      <c r="H99" s="131"/>
      <c r="I99" s="129"/>
      <c r="J99" s="129"/>
      <c r="K99" s="129"/>
    </row>
    <row r="100" spans="1:11" s="38" customFormat="1" ht="23.1" customHeight="1" x14ac:dyDescent="0.35">
      <c r="A100" s="63"/>
      <c r="B100" s="128"/>
      <c r="C100" s="129"/>
      <c r="D100" s="130"/>
      <c r="E100" s="131"/>
      <c r="F100" s="131"/>
      <c r="G100" s="131"/>
      <c r="H100" s="131"/>
      <c r="I100" s="129"/>
      <c r="J100" s="129"/>
      <c r="K100" s="129"/>
    </row>
    <row r="101" spans="1:11" s="38" customFormat="1" ht="23.1" customHeight="1" x14ac:dyDescent="0.35">
      <c r="A101" s="63"/>
      <c r="B101" s="128"/>
      <c r="C101" s="129"/>
      <c r="D101" s="130"/>
      <c r="E101" s="131"/>
      <c r="F101" s="131"/>
      <c r="G101" s="131"/>
      <c r="H101" s="131"/>
      <c r="I101" s="129"/>
      <c r="J101" s="129"/>
      <c r="K101" s="129"/>
    </row>
    <row r="102" spans="1:11" s="38" customFormat="1" ht="23.1" customHeight="1" x14ac:dyDescent="0.35">
      <c r="A102" s="63"/>
      <c r="B102" s="128"/>
      <c r="C102" s="129"/>
      <c r="D102" s="130"/>
      <c r="E102" s="131"/>
      <c r="F102" s="131"/>
      <c r="G102" s="131"/>
      <c r="H102" s="131"/>
      <c r="I102" s="129"/>
      <c r="J102" s="129"/>
      <c r="K102" s="129"/>
    </row>
    <row r="103" spans="1:11" s="38" customFormat="1" ht="23.1" customHeight="1" x14ac:dyDescent="0.35">
      <c r="A103" s="63"/>
      <c r="B103" s="128"/>
      <c r="C103" s="129"/>
      <c r="D103" s="130"/>
      <c r="E103" s="131"/>
      <c r="F103" s="131"/>
      <c r="G103" s="131"/>
      <c r="H103" s="131"/>
      <c r="I103" s="129"/>
      <c r="J103" s="129"/>
      <c r="K103" s="129"/>
    </row>
    <row r="104" spans="1:11" s="38" customFormat="1" ht="23.1" customHeight="1" x14ac:dyDescent="0.35">
      <c r="A104" s="63"/>
      <c r="B104" s="128"/>
      <c r="C104" s="129"/>
      <c r="D104" s="130"/>
      <c r="E104" s="131"/>
      <c r="F104" s="131"/>
      <c r="G104" s="131"/>
      <c r="H104" s="131"/>
      <c r="I104" s="129"/>
      <c r="J104" s="129"/>
      <c r="K104" s="129"/>
    </row>
    <row r="105" spans="1:11" s="38" customFormat="1" ht="23.1" customHeight="1" x14ac:dyDescent="0.35">
      <c r="A105" s="63"/>
      <c r="B105" s="128"/>
      <c r="C105" s="129"/>
      <c r="D105" s="130"/>
      <c r="E105" s="131"/>
      <c r="F105" s="131"/>
      <c r="G105" s="131"/>
      <c r="H105" s="131"/>
      <c r="I105" s="129"/>
      <c r="J105" s="129"/>
      <c r="K105" s="129"/>
    </row>
    <row r="106" spans="1:11" s="38" customFormat="1" ht="23.1" customHeight="1" x14ac:dyDescent="0.35">
      <c r="A106" s="63"/>
      <c r="B106" s="128"/>
      <c r="C106" s="129"/>
      <c r="D106" s="130"/>
      <c r="E106" s="131"/>
      <c r="F106" s="131"/>
      <c r="G106" s="131"/>
      <c r="H106" s="131"/>
      <c r="I106" s="129"/>
      <c r="J106" s="129"/>
      <c r="K106" s="129"/>
    </row>
    <row r="107" spans="1:11" s="38" customFormat="1" ht="23.1" customHeight="1" x14ac:dyDescent="0.35">
      <c r="A107" s="63"/>
      <c r="B107" s="128"/>
      <c r="C107" s="129"/>
      <c r="D107" s="130"/>
      <c r="E107" s="131"/>
      <c r="F107" s="131"/>
      <c r="G107" s="131"/>
      <c r="H107" s="131"/>
      <c r="I107" s="129"/>
      <c r="J107" s="129"/>
      <c r="K107" s="129"/>
    </row>
    <row r="108" spans="1:11" s="38" customFormat="1" ht="23.1" customHeight="1" x14ac:dyDescent="0.35">
      <c r="A108" s="63"/>
      <c r="B108" s="128"/>
      <c r="C108" s="129"/>
      <c r="D108" s="130"/>
      <c r="E108" s="131"/>
      <c r="F108" s="131"/>
      <c r="G108" s="131"/>
      <c r="H108" s="131"/>
      <c r="I108" s="129"/>
      <c r="J108" s="129"/>
      <c r="K108" s="129"/>
    </row>
    <row r="109" spans="1:11" s="38" customFormat="1" ht="23.1" customHeight="1" x14ac:dyDescent="0.35">
      <c r="A109" s="63"/>
      <c r="B109" s="128"/>
      <c r="C109" s="129"/>
      <c r="D109" s="130"/>
      <c r="E109" s="131"/>
      <c r="F109" s="131"/>
      <c r="G109" s="131"/>
      <c r="H109" s="131"/>
      <c r="I109" s="129"/>
      <c r="J109" s="129"/>
      <c r="K109" s="129"/>
    </row>
    <row r="110" spans="1:11" s="38" customFormat="1" ht="23.1" customHeight="1" x14ac:dyDescent="0.35">
      <c r="A110" s="110"/>
      <c r="B110" s="127"/>
      <c r="C110" s="123"/>
      <c r="D110" s="123"/>
      <c r="E110" s="124"/>
      <c r="F110" s="124"/>
      <c r="G110" s="124"/>
      <c r="H110" s="124"/>
      <c r="I110" s="125"/>
      <c r="J110" s="125"/>
      <c r="K110" s="125"/>
    </row>
    <row r="111" spans="1:11" s="38" customFormat="1" ht="23.1" customHeight="1" x14ac:dyDescent="0.35">
      <c r="A111" s="110"/>
      <c r="B111" s="127"/>
      <c r="C111" s="123"/>
      <c r="D111" s="123"/>
      <c r="E111" s="124"/>
      <c r="F111" s="124"/>
      <c r="G111" s="124"/>
      <c r="H111" s="124"/>
      <c r="I111" s="125"/>
      <c r="J111" s="125"/>
      <c r="K111" s="125"/>
    </row>
    <row r="112" spans="1:11" s="38" customFormat="1" ht="23.1" customHeight="1" x14ac:dyDescent="0.35">
      <c r="A112" s="110"/>
      <c r="B112" s="127"/>
      <c r="C112" s="123"/>
      <c r="D112" s="123"/>
      <c r="E112" s="124"/>
      <c r="F112" s="124"/>
      <c r="G112" s="124"/>
      <c r="H112" s="124"/>
      <c r="I112" s="125"/>
      <c r="J112" s="125"/>
      <c r="K112" s="125"/>
    </row>
    <row r="113" spans="1:11" s="38" customFormat="1" ht="23.1" customHeight="1" x14ac:dyDescent="0.35">
      <c r="A113" s="110"/>
      <c r="B113" s="127"/>
      <c r="C113" s="123"/>
      <c r="D113" s="123"/>
      <c r="E113" s="124"/>
      <c r="F113" s="124"/>
      <c r="G113" s="124"/>
      <c r="H113" s="124"/>
      <c r="I113" s="125"/>
      <c r="J113" s="125"/>
      <c r="K113" s="125"/>
    </row>
    <row r="114" spans="1:11" ht="23.1" customHeight="1" x14ac:dyDescent="0.35">
      <c r="A114" s="110"/>
      <c r="B114" s="127"/>
      <c r="C114" s="123"/>
      <c r="D114" s="123"/>
      <c r="E114" s="124"/>
      <c r="F114" s="124"/>
      <c r="G114" s="124"/>
      <c r="H114" s="124"/>
      <c r="I114" s="125"/>
      <c r="J114" s="125"/>
      <c r="K114" s="125"/>
    </row>
    <row r="115" spans="1:11" ht="23.1" customHeight="1" x14ac:dyDescent="0.35">
      <c r="A115" s="110"/>
      <c r="B115" s="127"/>
      <c r="C115" s="123"/>
      <c r="D115" s="123"/>
      <c r="E115" s="124"/>
      <c r="F115" s="124"/>
      <c r="G115" s="124"/>
      <c r="H115" s="124"/>
      <c r="I115" s="125"/>
      <c r="J115" s="125"/>
      <c r="K115" s="125"/>
    </row>
    <row r="116" spans="1:11" ht="23.1" customHeight="1" x14ac:dyDescent="0.35">
      <c r="A116" s="110"/>
      <c r="B116" s="127"/>
      <c r="C116" s="123"/>
      <c r="D116" s="123"/>
      <c r="E116" s="124"/>
      <c r="F116" s="124"/>
      <c r="G116" s="124"/>
      <c r="H116" s="124"/>
      <c r="I116" s="125"/>
      <c r="J116" s="125"/>
      <c r="K116" s="125"/>
    </row>
    <row r="117" spans="1:11" ht="23.1" customHeight="1" x14ac:dyDescent="0.35">
      <c r="A117" s="110"/>
      <c r="B117" s="127"/>
      <c r="C117" s="123"/>
      <c r="D117" s="123"/>
      <c r="E117" s="124"/>
      <c r="F117" s="124"/>
      <c r="G117" s="124"/>
      <c r="H117" s="124"/>
      <c r="I117" s="125"/>
      <c r="J117" s="125"/>
      <c r="K117" s="125"/>
    </row>
    <row r="118" spans="1:11" s="106" customFormat="1" ht="23.1" customHeight="1" x14ac:dyDescent="0.35">
      <c r="A118" s="28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s="106" customFormat="1" ht="23.1" customHeight="1" x14ac:dyDescent="0.35">
      <c r="A119" s="63"/>
      <c r="B119" s="4"/>
      <c r="C119" s="4"/>
      <c r="D119" s="108"/>
      <c r="E119" s="126"/>
      <c r="F119" s="126"/>
      <c r="G119" s="126"/>
      <c r="H119" s="126"/>
      <c r="I119" s="4"/>
      <c r="J119" s="4"/>
      <c r="K119" s="4"/>
    </row>
    <row r="120" spans="1:11" s="106" customFormat="1" ht="23.1" customHeight="1" x14ac:dyDescent="0.35">
      <c r="A120" s="62"/>
      <c r="B120" s="4"/>
      <c r="C120" s="4"/>
      <c r="D120" s="108"/>
      <c r="E120" s="126"/>
      <c r="F120" s="126"/>
      <c r="G120" s="126"/>
      <c r="H120" s="126"/>
      <c r="I120" s="4"/>
      <c r="J120" s="4"/>
      <c r="K120" s="4"/>
    </row>
    <row r="121" spans="1:11" s="106" customFormat="1" ht="23.1" customHeight="1" x14ac:dyDescent="0.35">
      <c r="A121" s="62"/>
      <c r="B121" s="4"/>
      <c r="C121" s="4"/>
      <c r="D121" s="108"/>
      <c r="E121" s="126"/>
      <c r="F121" s="126"/>
      <c r="G121" s="126"/>
      <c r="H121" s="126"/>
      <c r="I121" s="4"/>
      <c r="J121" s="4"/>
      <c r="K121" s="4"/>
    </row>
    <row r="122" spans="1:11" s="106" customFormat="1" ht="23.1" customHeight="1" x14ac:dyDescent="0.35">
      <c r="A122" s="111"/>
      <c r="B122" s="4"/>
      <c r="C122" s="4"/>
      <c r="D122" s="108"/>
      <c r="E122" s="126"/>
      <c r="F122" s="126"/>
      <c r="G122" s="126"/>
      <c r="H122" s="126"/>
      <c r="I122" s="4"/>
      <c r="J122" s="4"/>
      <c r="K122" s="4"/>
    </row>
    <row r="123" spans="1:11" s="106" customFormat="1" ht="23.1" customHeight="1" x14ac:dyDescent="0.35">
      <c r="A123" s="107"/>
      <c r="B123" s="4"/>
      <c r="C123" s="4"/>
      <c r="D123" s="108"/>
      <c r="E123" s="126"/>
      <c r="F123" s="126"/>
      <c r="G123" s="126"/>
      <c r="H123" s="126"/>
      <c r="I123" s="4"/>
      <c r="J123" s="4"/>
      <c r="K123" s="4"/>
    </row>
  </sheetData>
  <mergeCells count="7">
    <mergeCell ref="A6:K6"/>
    <mergeCell ref="E9:H9"/>
    <mergeCell ref="J1:K1"/>
    <mergeCell ref="A2:K2"/>
    <mergeCell ref="A3:K3"/>
    <mergeCell ref="A4:K4"/>
    <mergeCell ref="A5:K5"/>
  </mergeCells>
  <pageMargins left="7.874015748031496E-2" right="7.874015748031496E-2" top="0.78740157480314965" bottom="0.31496062992125984" header="0.31496062992125984" footer="0.31496062992125984"/>
  <pageSetup paperSize="9" firstPageNumber="8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view="pageBreakPreview" topLeftCell="A25" zoomScale="110" zoomScaleSheetLayoutView="110" workbookViewId="0">
      <selection activeCell="A3" sqref="A3:K3"/>
    </sheetView>
  </sheetViews>
  <sheetFormatPr defaultRowHeight="21" x14ac:dyDescent="0.35"/>
  <cols>
    <col min="1" max="1" width="4.75" style="5" customWidth="1"/>
    <col min="2" max="2" width="27.25" style="1" customWidth="1"/>
    <col min="3" max="3" width="18.5" style="1" customWidth="1"/>
    <col min="4" max="4" width="13.125" style="1" customWidth="1"/>
    <col min="5" max="8" width="9.375" style="1" customWidth="1"/>
    <col min="9" max="9" width="10" style="1" customWidth="1"/>
    <col min="10" max="10" width="16.5" style="1" customWidth="1"/>
    <col min="11" max="11" width="8.5" style="1" customWidth="1"/>
    <col min="12" max="12" width="9" style="49"/>
    <col min="13" max="16384" width="9" style="1"/>
  </cols>
  <sheetData>
    <row r="1" spans="1:12" s="28" customFormat="1" ht="23.1" customHeight="1" x14ac:dyDescent="0.35">
      <c r="A1" s="155" t="s">
        <v>40</v>
      </c>
      <c r="B1" s="153"/>
      <c r="C1" s="153"/>
      <c r="D1" s="153"/>
      <c r="E1" s="113"/>
      <c r="F1" s="113"/>
      <c r="G1" s="113"/>
      <c r="H1" s="113"/>
      <c r="I1" s="153"/>
      <c r="J1" s="246" t="s">
        <v>41</v>
      </c>
      <c r="K1" s="247"/>
    </row>
    <row r="2" spans="1:12" s="28" customFormat="1" ht="23.1" customHeight="1" x14ac:dyDescent="0.35">
      <c r="A2" s="231" t="s">
        <v>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</row>
    <row r="3" spans="1:12" s="28" customFormat="1" ht="23.1" customHeight="1" x14ac:dyDescent="0.35">
      <c r="A3" s="229" t="s">
        <v>169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</row>
    <row r="4" spans="1:12" s="28" customFormat="1" ht="23.1" customHeight="1" x14ac:dyDescent="0.35">
      <c r="A4" s="231" t="s">
        <v>52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2" s="28" customFormat="1" ht="18.75" customHeight="1" x14ac:dyDescent="0.35">
      <c r="A5" s="155" t="s">
        <v>53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</row>
    <row r="6" spans="1:12" s="28" customFormat="1" ht="23.1" customHeight="1" x14ac:dyDescent="0.35">
      <c r="A6" s="155" t="s">
        <v>76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</row>
    <row r="7" spans="1:12" s="28" customFormat="1" ht="23.1" customHeight="1" x14ac:dyDescent="0.35">
      <c r="A7" s="155" t="s">
        <v>79</v>
      </c>
      <c r="B7" s="114"/>
      <c r="C7" s="114"/>
      <c r="D7" s="114"/>
      <c r="E7" s="115"/>
      <c r="F7" s="115"/>
      <c r="G7" s="115"/>
      <c r="H7" s="115"/>
      <c r="I7" s="114"/>
      <c r="J7" s="114"/>
      <c r="K7" s="114"/>
    </row>
    <row r="8" spans="1:12" s="28" customFormat="1" ht="23.1" customHeight="1" x14ac:dyDescent="0.35">
      <c r="A8" s="155" t="s">
        <v>8</v>
      </c>
      <c r="B8" s="155" t="s">
        <v>74</v>
      </c>
      <c r="C8" s="114"/>
      <c r="D8" s="114"/>
      <c r="E8" s="115"/>
      <c r="F8" s="115"/>
      <c r="G8" s="115"/>
      <c r="H8" s="115"/>
      <c r="I8" s="114"/>
      <c r="J8" s="114"/>
      <c r="K8" s="114"/>
    </row>
    <row r="9" spans="1:12" s="28" customFormat="1" ht="21" customHeight="1" x14ac:dyDescent="0.35">
      <c r="A9" s="15"/>
      <c r="B9" s="116"/>
      <c r="C9" s="116"/>
      <c r="D9" s="117" t="s">
        <v>11</v>
      </c>
      <c r="E9" s="243" t="s">
        <v>12</v>
      </c>
      <c r="F9" s="244"/>
      <c r="G9" s="244"/>
      <c r="H9" s="245"/>
      <c r="I9" s="47" t="s">
        <v>14</v>
      </c>
      <c r="J9" s="47" t="s">
        <v>16</v>
      </c>
      <c r="K9" s="20" t="s">
        <v>18</v>
      </c>
    </row>
    <row r="10" spans="1:12" s="28" customFormat="1" ht="21" customHeight="1" x14ac:dyDescent="0.35">
      <c r="A10" s="32" t="s">
        <v>9</v>
      </c>
      <c r="B10" s="48" t="s">
        <v>4</v>
      </c>
      <c r="C10" s="48" t="s">
        <v>10</v>
      </c>
      <c r="D10" s="118" t="s">
        <v>19</v>
      </c>
      <c r="E10" s="119">
        <v>2561</v>
      </c>
      <c r="F10" s="119">
        <v>2562</v>
      </c>
      <c r="G10" s="119">
        <v>2563</v>
      </c>
      <c r="H10" s="119">
        <v>2564</v>
      </c>
      <c r="I10" s="48" t="s">
        <v>15</v>
      </c>
      <c r="J10" s="48" t="s">
        <v>17</v>
      </c>
      <c r="K10" s="21" t="s">
        <v>21</v>
      </c>
    </row>
    <row r="11" spans="1:12" s="28" customFormat="1" ht="21" customHeight="1" x14ac:dyDescent="0.35">
      <c r="A11" s="34"/>
      <c r="B11" s="120"/>
      <c r="C11" s="120"/>
      <c r="D11" s="121" t="s">
        <v>20</v>
      </c>
      <c r="E11" s="122" t="s">
        <v>13</v>
      </c>
      <c r="F11" s="122" t="s">
        <v>13</v>
      </c>
      <c r="G11" s="122" t="s">
        <v>13</v>
      </c>
      <c r="H11" s="122" t="s">
        <v>13</v>
      </c>
      <c r="I11" s="120"/>
      <c r="J11" s="120"/>
      <c r="K11" s="22" t="s">
        <v>22</v>
      </c>
    </row>
    <row r="12" spans="1:12" s="36" customFormat="1" ht="75.75" thickBot="1" x14ac:dyDescent="0.35">
      <c r="A12" s="132">
        <v>1</v>
      </c>
      <c r="B12" s="138" t="s">
        <v>162</v>
      </c>
      <c r="C12" s="175" t="s">
        <v>161</v>
      </c>
      <c r="D12" s="139" t="s">
        <v>164</v>
      </c>
      <c r="E12" s="134">
        <v>250000</v>
      </c>
      <c r="F12" s="134">
        <v>250000</v>
      </c>
      <c r="G12" s="134">
        <v>250000</v>
      </c>
      <c r="H12" s="134">
        <v>250000</v>
      </c>
      <c r="I12" s="135" t="s">
        <v>73</v>
      </c>
      <c r="J12" s="136" t="s">
        <v>163</v>
      </c>
      <c r="K12" s="137" t="s">
        <v>29</v>
      </c>
    </row>
    <row r="13" spans="1:12" s="38" customFormat="1" ht="23.1" customHeight="1" x14ac:dyDescent="0.35">
      <c r="A13" s="143" t="s">
        <v>0</v>
      </c>
      <c r="B13" s="140" t="s">
        <v>39</v>
      </c>
      <c r="C13" s="141" t="s">
        <v>5</v>
      </c>
      <c r="D13" s="142" t="s">
        <v>5</v>
      </c>
      <c r="E13" s="144">
        <f>E12</f>
        <v>250000</v>
      </c>
      <c r="F13" s="144">
        <f t="shared" ref="F13:H13" si="0">F12</f>
        <v>250000</v>
      </c>
      <c r="G13" s="144">
        <f t="shared" si="0"/>
        <v>250000</v>
      </c>
      <c r="H13" s="144">
        <f t="shared" si="0"/>
        <v>250000</v>
      </c>
      <c r="I13" s="141" t="s">
        <v>5</v>
      </c>
      <c r="J13" s="141" t="s">
        <v>5</v>
      </c>
      <c r="K13" s="141" t="s">
        <v>5</v>
      </c>
      <c r="L13" s="109"/>
    </row>
    <row r="14" spans="1:12" s="38" customFormat="1" ht="23.1" customHeight="1" x14ac:dyDescent="0.35">
      <c r="A14" s="145"/>
      <c r="B14" s="146"/>
      <c r="C14" s="147"/>
      <c r="D14" s="148"/>
      <c r="E14" s="149"/>
      <c r="F14" s="149"/>
      <c r="G14" s="149"/>
      <c r="H14" s="149"/>
      <c r="I14" s="147"/>
      <c r="J14" s="147"/>
      <c r="K14" s="147"/>
      <c r="L14" s="109"/>
    </row>
    <row r="15" spans="1:12" s="38" customFormat="1" ht="23.1" customHeight="1" x14ac:dyDescent="0.35">
      <c r="A15" s="63"/>
      <c r="B15" s="152"/>
      <c r="C15" s="43"/>
      <c r="D15" s="104"/>
      <c r="E15" s="50"/>
      <c r="F15" s="50"/>
      <c r="G15" s="50"/>
      <c r="H15" s="50"/>
      <c r="I15" s="43"/>
      <c r="J15" s="43"/>
      <c r="K15" s="43"/>
      <c r="L15" s="109"/>
    </row>
    <row r="16" spans="1:12" s="38" customFormat="1" ht="23.1" customHeight="1" x14ac:dyDescent="0.35">
      <c r="A16" s="63"/>
      <c r="B16" s="152"/>
      <c r="C16" s="43"/>
      <c r="D16" s="104"/>
      <c r="E16" s="50"/>
      <c r="F16" s="50"/>
      <c r="G16" s="50"/>
      <c r="H16" s="50"/>
      <c r="I16" s="43"/>
      <c r="J16" s="43"/>
      <c r="K16" s="43"/>
      <c r="L16" s="109"/>
    </row>
    <row r="17" spans="1:12" s="38" customFormat="1" ht="23.1" customHeight="1" x14ac:dyDescent="0.35">
      <c r="A17" s="63"/>
      <c r="B17" s="154"/>
      <c r="C17" s="43"/>
      <c r="D17" s="104"/>
      <c r="E17" s="50"/>
      <c r="F17" s="50"/>
      <c r="G17" s="50"/>
      <c r="H17" s="50"/>
      <c r="I17" s="43"/>
      <c r="J17" s="43"/>
      <c r="K17" s="43"/>
      <c r="L17" s="109"/>
    </row>
    <row r="18" spans="1:12" s="38" customFormat="1" ht="23.1" customHeight="1" x14ac:dyDescent="0.35">
      <c r="A18" s="63"/>
      <c r="B18" s="152"/>
      <c r="C18" s="43"/>
      <c r="D18" s="104"/>
      <c r="E18" s="50"/>
      <c r="F18" s="50"/>
      <c r="G18" s="50"/>
      <c r="H18" s="50"/>
      <c r="I18" s="43"/>
      <c r="J18" s="43"/>
      <c r="K18" s="43"/>
      <c r="L18" s="109"/>
    </row>
    <row r="19" spans="1:12" s="38" customFormat="1" ht="23.1" customHeight="1" x14ac:dyDescent="0.35">
      <c r="A19" s="63"/>
      <c r="B19" s="152"/>
      <c r="C19" s="43"/>
      <c r="D19" s="104"/>
      <c r="E19" s="50"/>
      <c r="F19" s="50"/>
      <c r="G19" s="50"/>
      <c r="H19" s="50"/>
      <c r="I19" s="43"/>
      <c r="J19" s="43"/>
      <c r="K19" s="43"/>
      <c r="L19" s="109"/>
    </row>
    <row r="20" spans="1:12" s="38" customFormat="1" ht="23.1" customHeight="1" x14ac:dyDescent="0.35">
      <c r="A20" s="63"/>
      <c r="B20" s="152"/>
      <c r="C20" s="43"/>
      <c r="D20" s="104"/>
      <c r="E20" s="50"/>
      <c r="F20" s="50"/>
      <c r="G20" s="50"/>
      <c r="H20" s="50"/>
      <c r="I20" s="43"/>
      <c r="J20" s="43"/>
      <c r="K20" s="43"/>
      <c r="L20" s="109"/>
    </row>
    <row r="21" spans="1:12" s="38" customFormat="1" ht="23.1" customHeight="1" x14ac:dyDescent="0.35">
      <c r="A21" s="63"/>
      <c r="B21" s="152"/>
      <c r="C21" s="43"/>
      <c r="D21" s="104"/>
      <c r="E21" s="50"/>
      <c r="F21" s="50"/>
      <c r="G21" s="50"/>
      <c r="H21" s="50"/>
      <c r="I21" s="43"/>
      <c r="J21" s="43"/>
      <c r="K21" s="43"/>
      <c r="L21" s="109"/>
    </row>
    <row r="22" spans="1:12" s="38" customFormat="1" ht="23.1" customHeight="1" x14ac:dyDescent="0.35">
      <c r="A22" s="63"/>
      <c r="B22" s="152"/>
      <c r="C22" s="43"/>
      <c r="D22" s="104"/>
      <c r="E22" s="50"/>
      <c r="F22" s="50"/>
      <c r="G22" s="50"/>
      <c r="H22" s="50"/>
      <c r="I22" s="43"/>
      <c r="J22" s="43"/>
      <c r="K22" s="43"/>
      <c r="L22" s="109"/>
    </row>
    <row r="23" spans="1:12" s="38" customFormat="1" ht="23.1" customHeight="1" x14ac:dyDescent="0.35">
      <c r="A23" s="63"/>
      <c r="B23" s="152"/>
      <c r="C23" s="43"/>
      <c r="D23" s="104"/>
      <c r="E23" s="50"/>
      <c r="F23" s="50"/>
      <c r="G23" s="50"/>
      <c r="H23" s="50"/>
      <c r="I23" s="43"/>
      <c r="J23" s="43"/>
      <c r="K23" s="43"/>
      <c r="L23" s="109"/>
    </row>
    <row r="24" spans="1:12" s="38" customFormat="1" ht="23.1" customHeight="1" x14ac:dyDescent="0.35">
      <c r="A24" s="63"/>
      <c r="B24" s="152"/>
      <c r="C24" s="43"/>
      <c r="D24" s="104"/>
      <c r="E24" s="50"/>
      <c r="F24" s="50"/>
      <c r="G24" s="50"/>
      <c r="H24" s="50"/>
      <c r="I24" s="43"/>
      <c r="J24" s="43"/>
      <c r="K24" s="43"/>
      <c r="L24" s="109"/>
    </row>
    <row r="25" spans="1:12" s="38" customFormat="1" ht="23.1" customHeight="1" x14ac:dyDescent="0.35">
      <c r="A25" s="63"/>
      <c r="B25" s="152"/>
      <c r="C25" s="43"/>
      <c r="D25" s="104"/>
      <c r="E25" s="50"/>
      <c r="F25" s="50"/>
      <c r="G25" s="50"/>
      <c r="H25" s="50"/>
      <c r="I25" s="43"/>
      <c r="J25" s="43"/>
      <c r="K25" s="43"/>
      <c r="L25" s="109"/>
    </row>
    <row r="26" spans="1:12" s="38" customFormat="1" ht="23.1" customHeight="1" x14ac:dyDescent="0.35">
      <c r="A26" s="63"/>
      <c r="B26" s="152"/>
      <c r="C26" s="43"/>
      <c r="D26" s="104"/>
      <c r="E26" s="50"/>
      <c r="F26" s="50"/>
      <c r="G26" s="50"/>
      <c r="H26" s="50"/>
      <c r="I26" s="43"/>
      <c r="J26" s="43"/>
      <c r="K26" s="43"/>
      <c r="L26" s="109"/>
    </row>
    <row r="27" spans="1:12" s="38" customFormat="1" ht="23.1" customHeight="1" x14ac:dyDescent="0.35">
      <c r="A27" s="63"/>
      <c r="B27" s="111"/>
      <c r="C27" s="43"/>
      <c r="D27" s="104"/>
      <c r="E27" s="50"/>
      <c r="F27" s="50"/>
      <c r="G27" s="50"/>
      <c r="H27" s="50"/>
      <c r="I27" s="43"/>
      <c r="J27" s="43"/>
      <c r="K27" s="43"/>
      <c r="L27" s="109"/>
    </row>
    <row r="28" spans="1:12" s="38" customFormat="1" ht="23.1" customHeight="1" x14ac:dyDescent="0.35">
      <c r="A28" s="63"/>
      <c r="B28" s="111"/>
      <c r="C28" s="43"/>
      <c r="D28" s="104"/>
      <c r="E28" s="50"/>
      <c r="F28" s="50"/>
      <c r="G28" s="50"/>
      <c r="H28" s="50"/>
      <c r="I28" s="43"/>
      <c r="J28" s="43"/>
      <c r="K28" s="43"/>
      <c r="L28" s="109"/>
    </row>
    <row r="29" spans="1:12" s="38" customFormat="1" ht="23.1" customHeight="1" x14ac:dyDescent="0.35">
      <c r="A29" s="63"/>
      <c r="B29" s="111"/>
      <c r="C29" s="43"/>
      <c r="D29" s="104"/>
      <c r="E29" s="50"/>
      <c r="F29" s="50"/>
      <c r="G29" s="50"/>
      <c r="H29" s="50"/>
      <c r="I29" s="43"/>
      <c r="J29" s="43"/>
      <c r="K29" s="43"/>
      <c r="L29" s="109"/>
    </row>
    <row r="30" spans="1:12" s="38" customFormat="1" ht="23.1" customHeight="1" x14ac:dyDescent="0.35">
      <c r="A30" s="63"/>
      <c r="B30" s="111"/>
      <c r="C30" s="43"/>
      <c r="D30" s="104"/>
      <c r="E30" s="50"/>
      <c r="F30" s="50"/>
      <c r="G30" s="50"/>
      <c r="H30" s="50"/>
      <c r="I30" s="43"/>
      <c r="J30" s="43"/>
      <c r="K30" s="43"/>
      <c r="L30" s="109"/>
    </row>
    <row r="31" spans="1:12" s="38" customFormat="1" ht="23.1" customHeight="1" x14ac:dyDescent="0.35">
      <c r="A31" s="63"/>
      <c r="B31" s="164"/>
      <c r="C31" s="43"/>
      <c r="D31" s="104"/>
      <c r="E31" s="50"/>
      <c r="F31" s="50"/>
      <c r="G31" s="50"/>
      <c r="H31" s="50"/>
      <c r="I31" s="43"/>
      <c r="J31" s="43"/>
      <c r="K31" s="43"/>
      <c r="L31" s="109"/>
    </row>
    <row r="32" spans="1:12" s="38" customFormat="1" ht="23.1" customHeight="1" x14ac:dyDescent="0.35">
      <c r="A32" s="63"/>
      <c r="B32" s="111"/>
      <c r="C32" s="43"/>
      <c r="D32" s="104"/>
      <c r="E32" s="50"/>
      <c r="F32" s="50"/>
      <c r="G32" s="50"/>
      <c r="H32" s="50"/>
      <c r="I32" s="43"/>
      <c r="J32" s="43"/>
      <c r="K32" s="43"/>
      <c r="L32" s="109"/>
    </row>
    <row r="33" spans="1:12" s="38" customFormat="1" ht="23.1" customHeight="1" x14ac:dyDescent="0.35">
      <c r="A33" s="63"/>
      <c r="B33" s="111"/>
      <c r="C33" s="43"/>
      <c r="D33" s="104"/>
      <c r="E33" s="50"/>
      <c r="F33" s="50"/>
      <c r="G33" s="50"/>
      <c r="H33" s="50"/>
      <c r="I33" s="43"/>
      <c r="J33" s="43"/>
      <c r="K33" s="43"/>
      <c r="L33" s="109"/>
    </row>
    <row r="34" spans="1:12" s="38" customFormat="1" ht="23.1" customHeight="1" x14ac:dyDescent="0.35">
      <c r="A34" s="63"/>
      <c r="B34" s="111"/>
      <c r="C34" s="43"/>
      <c r="D34" s="104"/>
      <c r="E34" s="50"/>
      <c r="F34" s="50"/>
      <c r="G34" s="50"/>
      <c r="H34" s="50"/>
      <c r="I34" s="43"/>
      <c r="J34" s="43"/>
      <c r="K34" s="43"/>
      <c r="L34" s="109"/>
    </row>
    <row r="35" spans="1:12" s="38" customFormat="1" ht="23.1" customHeight="1" x14ac:dyDescent="0.35">
      <c r="A35" s="63"/>
      <c r="B35" s="111"/>
      <c r="C35" s="43"/>
      <c r="D35" s="104"/>
      <c r="E35" s="50"/>
      <c r="F35" s="50"/>
      <c r="G35" s="50"/>
      <c r="H35" s="50"/>
      <c r="I35" s="43"/>
      <c r="J35" s="43"/>
      <c r="K35" s="43"/>
      <c r="L35" s="109"/>
    </row>
    <row r="36" spans="1:12" s="38" customFormat="1" ht="23.1" customHeight="1" x14ac:dyDescent="0.35">
      <c r="A36" s="63"/>
      <c r="B36" s="111"/>
      <c r="C36" s="43"/>
      <c r="D36" s="104"/>
      <c r="E36" s="50"/>
      <c r="F36" s="50"/>
      <c r="G36" s="50"/>
      <c r="H36" s="50"/>
      <c r="I36" s="43"/>
      <c r="J36" s="43"/>
      <c r="K36" s="43"/>
      <c r="L36" s="109"/>
    </row>
    <row r="37" spans="1:12" s="38" customFormat="1" ht="23.1" customHeight="1" x14ac:dyDescent="0.35">
      <c r="A37" s="63"/>
      <c r="B37" s="111"/>
      <c r="C37" s="43"/>
      <c r="D37" s="104"/>
      <c r="E37" s="50"/>
      <c r="F37" s="50"/>
      <c r="G37" s="50"/>
      <c r="H37" s="50"/>
      <c r="I37" s="43"/>
      <c r="J37" s="43"/>
      <c r="K37" s="43"/>
      <c r="L37" s="109"/>
    </row>
    <row r="38" spans="1:12" s="38" customFormat="1" ht="23.1" customHeight="1" x14ac:dyDescent="0.35">
      <c r="A38" s="63"/>
      <c r="B38" s="111"/>
      <c r="C38" s="43"/>
      <c r="D38" s="104"/>
      <c r="E38" s="50"/>
      <c r="F38" s="50"/>
      <c r="G38" s="50"/>
      <c r="H38" s="50"/>
      <c r="I38" s="43"/>
      <c r="J38" s="43"/>
      <c r="K38" s="43"/>
      <c r="L38" s="109"/>
    </row>
    <row r="39" spans="1:12" s="38" customFormat="1" ht="23.1" customHeight="1" x14ac:dyDescent="0.35">
      <c r="A39" s="63"/>
      <c r="B39" s="111"/>
      <c r="C39" s="43"/>
      <c r="D39" s="104"/>
      <c r="E39" s="50"/>
      <c r="F39" s="50"/>
      <c r="G39" s="50"/>
      <c r="H39" s="50"/>
      <c r="I39" s="43"/>
      <c r="J39" s="43"/>
      <c r="K39" s="43"/>
      <c r="L39" s="109"/>
    </row>
    <row r="40" spans="1:12" s="38" customFormat="1" ht="23.1" customHeight="1" x14ac:dyDescent="0.35">
      <c r="A40" s="63"/>
      <c r="B40" s="111"/>
      <c r="C40" s="43"/>
      <c r="D40" s="104"/>
      <c r="E40" s="50"/>
      <c r="F40" s="50"/>
      <c r="G40" s="50"/>
      <c r="H40" s="50"/>
      <c r="I40" s="43"/>
      <c r="J40" s="43"/>
      <c r="K40" s="43"/>
      <c r="L40" s="109"/>
    </row>
    <row r="41" spans="1:12" s="38" customFormat="1" ht="23.1" customHeight="1" x14ac:dyDescent="0.35">
      <c r="A41" s="63"/>
      <c r="B41" s="111"/>
      <c r="C41" s="43"/>
      <c r="D41" s="104"/>
      <c r="E41" s="50"/>
      <c r="F41" s="50"/>
      <c r="G41" s="50"/>
      <c r="H41" s="50"/>
      <c r="I41" s="43"/>
      <c r="J41" s="43"/>
      <c r="K41" s="43"/>
      <c r="L41" s="109"/>
    </row>
  </sheetData>
  <mergeCells count="5">
    <mergeCell ref="J1:K1"/>
    <mergeCell ref="A2:K2"/>
    <mergeCell ref="A3:K3"/>
    <mergeCell ref="A4:K4"/>
    <mergeCell ref="E9:H9"/>
  </mergeCells>
  <pageMargins left="7.874015748031496E-2" right="7.874015748031496E-2" top="0.74803149606299213" bottom="7.874015748031496E-2" header="0.31496062992125984" footer="0.31496062992125984"/>
  <pageSetup paperSize="9" scale="99" firstPageNumber="9" orientation="landscape" useFirstPageNumber="1" r:id="rId1"/>
  <headerFooter>
    <oddFooter>&amp;R&amp;P</oddFooter>
  </headerFooter>
  <rowBreaks count="1" manualBreakCount="1">
    <brk id="27" max="2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view="pageBreakPreview" zoomScale="110" zoomScaleSheetLayoutView="110" workbookViewId="0">
      <selection activeCell="G6" sqref="G6"/>
    </sheetView>
  </sheetViews>
  <sheetFormatPr defaultRowHeight="21" x14ac:dyDescent="0.35"/>
  <cols>
    <col min="1" max="1" width="4.75" style="166" customWidth="1"/>
    <col min="2" max="2" width="27.25" style="28" customWidth="1"/>
    <col min="3" max="3" width="18.5" style="28" customWidth="1"/>
    <col min="4" max="4" width="13.125" style="28" customWidth="1"/>
    <col min="5" max="8" width="9.375" style="28" customWidth="1"/>
    <col min="9" max="9" width="10" style="28" customWidth="1"/>
    <col min="10" max="10" width="16.5" style="28" customWidth="1"/>
    <col min="11" max="11" width="8.5" style="28" customWidth="1"/>
    <col min="12" max="12" width="9" style="106"/>
    <col min="13" max="16384" width="9" style="28"/>
  </cols>
  <sheetData>
    <row r="1" spans="1:12" ht="23.1" customHeight="1" x14ac:dyDescent="0.35">
      <c r="A1" s="165" t="s">
        <v>40</v>
      </c>
      <c r="B1" s="163"/>
      <c r="C1" s="163"/>
      <c r="D1" s="163"/>
      <c r="E1" s="113"/>
      <c r="F1" s="113"/>
      <c r="G1" s="113"/>
      <c r="H1" s="113"/>
      <c r="I1" s="163"/>
      <c r="J1" s="246" t="s">
        <v>41</v>
      </c>
      <c r="K1" s="247"/>
      <c r="L1" s="28"/>
    </row>
    <row r="2" spans="1:12" ht="23.1" customHeight="1" x14ac:dyDescent="0.35">
      <c r="A2" s="231" t="s">
        <v>7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8"/>
    </row>
    <row r="3" spans="1:12" ht="23.1" customHeight="1" x14ac:dyDescent="0.35">
      <c r="A3" s="229" t="s">
        <v>169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8"/>
    </row>
    <row r="4" spans="1:12" ht="23.1" customHeight="1" x14ac:dyDescent="0.35">
      <c r="A4" s="231" t="s">
        <v>52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8"/>
    </row>
    <row r="5" spans="1:12" ht="18.75" customHeight="1" x14ac:dyDescent="0.35">
      <c r="A5" s="165" t="s">
        <v>53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28"/>
    </row>
    <row r="6" spans="1:12" ht="23.1" customHeight="1" x14ac:dyDescent="0.35">
      <c r="A6" s="165" t="s">
        <v>75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28"/>
    </row>
    <row r="7" spans="1:12" ht="23.1" customHeight="1" x14ac:dyDescent="0.35">
      <c r="A7" s="165" t="s">
        <v>80</v>
      </c>
      <c r="B7" s="114"/>
      <c r="C7" s="114"/>
      <c r="D7" s="114"/>
      <c r="E7" s="115"/>
      <c r="F7" s="115"/>
      <c r="G7" s="115"/>
      <c r="H7" s="115"/>
      <c r="I7" s="114"/>
      <c r="J7" s="114"/>
      <c r="K7" s="114"/>
      <c r="L7" s="28"/>
    </row>
    <row r="8" spans="1:12" ht="23.1" customHeight="1" x14ac:dyDescent="0.35">
      <c r="A8" s="165" t="s">
        <v>8</v>
      </c>
      <c r="B8" s="165" t="s">
        <v>178</v>
      </c>
      <c r="C8" s="114"/>
      <c r="D8" s="114"/>
      <c r="E8" s="115"/>
      <c r="F8" s="115"/>
      <c r="G8" s="115"/>
      <c r="H8" s="115"/>
      <c r="I8" s="114"/>
      <c r="J8" s="114"/>
      <c r="K8" s="114"/>
      <c r="L8" s="28"/>
    </row>
    <row r="9" spans="1:12" ht="20.25" customHeight="1" x14ac:dyDescent="0.35">
      <c r="A9" s="15"/>
      <c r="B9" s="116"/>
      <c r="C9" s="116"/>
      <c r="D9" s="117" t="s">
        <v>11</v>
      </c>
      <c r="E9" s="243" t="s">
        <v>12</v>
      </c>
      <c r="F9" s="244"/>
      <c r="G9" s="244"/>
      <c r="H9" s="245"/>
      <c r="I9" s="47" t="s">
        <v>14</v>
      </c>
      <c r="J9" s="47" t="s">
        <v>16</v>
      </c>
      <c r="K9" s="20" t="s">
        <v>18</v>
      </c>
      <c r="L9" s="28"/>
    </row>
    <row r="10" spans="1:12" ht="20.25" customHeight="1" x14ac:dyDescent="0.35">
      <c r="A10" s="32" t="s">
        <v>9</v>
      </c>
      <c r="B10" s="48" t="s">
        <v>4</v>
      </c>
      <c r="C10" s="48" t="s">
        <v>10</v>
      </c>
      <c r="D10" s="118" t="s">
        <v>19</v>
      </c>
      <c r="E10" s="119">
        <v>2561</v>
      </c>
      <c r="F10" s="119">
        <v>2562</v>
      </c>
      <c r="G10" s="119">
        <v>2563</v>
      </c>
      <c r="H10" s="119">
        <v>2564</v>
      </c>
      <c r="I10" s="48" t="s">
        <v>15</v>
      </c>
      <c r="J10" s="48" t="s">
        <v>17</v>
      </c>
      <c r="K10" s="21" t="s">
        <v>21</v>
      </c>
      <c r="L10" s="28"/>
    </row>
    <row r="11" spans="1:12" ht="20.25" customHeight="1" x14ac:dyDescent="0.35">
      <c r="A11" s="34"/>
      <c r="B11" s="120"/>
      <c r="C11" s="120"/>
      <c r="D11" s="121" t="s">
        <v>20</v>
      </c>
      <c r="E11" s="122" t="s">
        <v>13</v>
      </c>
      <c r="F11" s="122" t="s">
        <v>13</v>
      </c>
      <c r="G11" s="122" t="s">
        <v>13</v>
      </c>
      <c r="H11" s="122" t="s">
        <v>13</v>
      </c>
      <c r="I11" s="120"/>
      <c r="J11" s="120"/>
      <c r="K11" s="22" t="s">
        <v>22</v>
      </c>
      <c r="L11" s="28"/>
    </row>
    <row r="12" spans="1:12" s="36" customFormat="1" ht="65.25" customHeight="1" thickBot="1" x14ac:dyDescent="0.35">
      <c r="A12" s="132">
        <v>1</v>
      </c>
      <c r="B12" s="138" t="s">
        <v>179</v>
      </c>
      <c r="C12" s="151" t="s">
        <v>180</v>
      </c>
      <c r="D12" s="139" t="s">
        <v>182</v>
      </c>
      <c r="E12" s="134">
        <v>30000</v>
      </c>
      <c r="F12" s="134">
        <v>30000</v>
      </c>
      <c r="G12" s="134">
        <v>30000</v>
      </c>
      <c r="H12" s="134">
        <v>30000</v>
      </c>
      <c r="I12" s="135" t="s">
        <v>73</v>
      </c>
      <c r="J12" s="139" t="s">
        <v>183</v>
      </c>
      <c r="K12" s="137" t="s">
        <v>181</v>
      </c>
    </row>
    <row r="13" spans="1:12" s="37" customFormat="1" ht="23.1" customHeight="1" x14ac:dyDescent="0.35">
      <c r="A13" s="101" t="s">
        <v>0</v>
      </c>
      <c r="B13" s="167" t="s">
        <v>39</v>
      </c>
      <c r="C13" s="41" t="s">
        <v>5</v>
      </c>
      <c r="D13" s="90" t="s">
        <v>5</v>
      </c>
      <c r="E13" s="42">
        <f>E12</f>
        <v>30000</v>
      </c>
      <c r="F13" s="42">
        <f t="shared" ref="F13:H13" si="0">F12</f>
        <v>30000</v>
      </c>
      <c r="G13" s="42">
        <f t="shared" si="0"/>
        <v>30000</v>
      </c>
      <c r="H13" s="42">
        <f t="shared" si="0"/>
        <v>30000</v>
      </c>
      <c r="I13" s="41" t="s">
        <v>5</v>
      </c>
      <c r="J13" s="41" t="s">
        <v>5</v>
      </c>
      <c r="K13" s="41" t="s">
        <v>5</v>
      </c>
      <c r="L13" s="169"/>
    </row>
    <row r="23" spans="1:12" ht="23.1" customHeight="1" x14ac:dyDescent="0.35">
      <c r="A23" s="170" t="s">
        <v>40</v>
      </c>
      <c r="B23" s="163"/>
      <c r="C23" s="163"/>
      <c r="D23" s="163"/>
      <c r="E23" s="113"/>
      <c r="F23" s="113"/>
      <c r="G23" s="113"/>
      <c r="H23" s="113"/>
      <c r="I23" s="163"/>
      <c r="J23" s="246" t="s">
        <v>41</v>
      </c>
      <c r="K23" s="247"/>
      <c r="L23" s="28"/>
    </row>
    <row r="24" spans="1:12" ht="23.1" customHeight="1" x14ac:dyDescent="0.35">
      <c r="A24" s="231" t="s">
        <v>7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8"/>
    </row>
    <row r="25" spans="1:12" ht="23.1" customHeight="1" x14ac:dyDescent="0.35">
      <c r="A25" s="229" t="s">
        <v>169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8"/>
    </row>
    <row r="26" spans="1:12" ht="23.1" customHeight="1" x14ac:dyDescent="0.35">
      <c r="A26" s="231" t="s">
        <v>52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8"/>
    </row>
    <row r="27" spans="1:12" ht="18.75" customHeight="1" x14ac:dyDescent="0.35">
      <c r="A27" s="170" t="s">
        <v>53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28"/>
    </row>
    <row r="28" spans="1:12" ht="23.1" customHeight="1" x14ac:dyDescent="0.35">
      <c r="A28" s="170" t="s">
        <v>75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28"/>
    </row>
    <row r="29" spans="1:12" ht="23.1" customHeight="1" x14ac:dyDescent="0.35">
      <c r="A29" s="170" t="s">
        <v>80</v>
      </c>
      <c r="B29" s="114"/>
      <c r="C29" s="114"/>
      <c r="D29" s="114"/>
      <c r="E29" s="115"/>
      <c r="F29" s="115"/>
      <c r="G29" s="115"/>
      <c r="H29" s="115"/>
      <c r="I29" s="114"/>
      <c r="J29" s="114"/>
      <c r="K29" s="114"/>
      <c r="L29" s="28"/>
    </row>
    <row r="30" spans="1:12" ht="23.1" customHeight="1" x14ac:dyDescent="0.35">
      <c r="A30" s="170" t="s">
        <v>8</v>
      </c>
      <c r="B30" s="170" t="s">
        <v>184</v>
      </c>
      <c r="C30" s="114"/>
      <c r="D30" s="114"/>
      <c r="E30" s="115"/>
      <c r="F30" s="115"/>
      <c r="G30" s="115"/>
      <c r="H30" s="115"/>
      <c r="I30" s="114"/>
      <c r="J30" s="114"/>
      <c r="K30" s="114"/>
      <c r="L30" s="28"/>
    </row>
    <row r="31" spans="1:12" ht="20.25" customHeight="1" x14ac:dyDescent="0.35">
      <c r="A31" s="15"/>
      <c r="B31" s="116"/>
      <c r="C31" s="116"/>
      <c r="D31" s="117" t="s">
        <v>11</v>
      </c>
      <c r="E31" s="243" t="s">
        <v>12</v>
      </c>
      <c r="F31" s="244"/>
      <c r="G31" s="244"/>
      <c r="H31" s="245"/>
      <c r="I31" s="47" t="s">
        <v>14</v>
      </c>
      <c r="J31" s="47" t="s">
        <v>16</v>
      </c>
      <c r="K31" s="20" t="s">
        <v>18</v>
      </c>
      <c r="L31" s="28"/>
    </row>
    <row r="32" spans="1:12" ht="20.25" customHeight="1" x14ac:dyDescent="0.35">
      <c r="A32" s="32" t="s">
        <v>9</v>
      </c>
      <c r="B32" s="48" t="s">
        <v>4</v>
      </c>
      <c r="C32" s="48" t="s">
        <v>10</v>
      </c>
      <c r="D32" s="118" t="s">
        <v>19</v>
      </c>
      <c r="E32" s="119">
        <v>2561</v>
      </c>
      <c r="F32" s="119">
        <v>2562</v>
      </c>
      <c r="G32" s="119">
        <v>2563</v>
      </c>
      <c r="H32" s="119">
        <v>2564</v>
      </c>
      <c r="I32" s="48" t="s">
        <v>15</v>
      </c>
      <c r="J32" s="48" t="s">
        <v>17</v>
      </c>
      <c r="K32" s="21" t="s">
        <v>21</v>
      </c>
      <c r="L32" s="28"/>
    </row>
    <row r="33" spans="1:12" ht="20.25" customHeight="1" x14ac:dyDescent="0.35">
      <c r="A33" s="34"/>
      <c r="B33" s="120"/>
      <c r="C33" s="120"/>
      <c r="D33" s="121" t="s">
        <v>20</v>
      </c>
      <c r="E33" s="122" t="s">
        <v>13</v>
      </c>
      <c r="F33" s="122" t="s">
        <v>13</v>
      </c>
      <c r="G33" s="122" t="s">
        <v>13</v>
      </c>
      <c r="H33" s="122" t="s">
        <v>13</v>
      </c>
      <c r="I33" s="120"/>
      <c r="J33" s="120"/>
      <c r="K33" s="22" t="s">
        <v>22</v>
      </c>
      <c r="L33" s="28"/>
    </row>
    <row r="34" spans="1:12" s="36" customFormat="1" ht="75.75" thickBot="1" x14ac:dyDescent="0.35">
      <c r="A34" s="132">
        <v>1</v>
      </c>
      <c r="B34" s="138" t="s">
        <v>165</v>
      </c>
      <c r="C34" s="151" t="s">
        <v>166</v>
      </c>
      <c r="D34" s="139" t="s">
        <v>167</v>
      </c>
      <c r="E34" s="134">
        <v>150000</v>
      </c>
      <c r="F34" s="134">
        <v>150000</v>
      </c>
      <c r="G34" s="134">
        <v>150000</v>
      </c>
      <c r="H34" s="134">
        <v>150000</v>
      </c>
      <c r="I34" s="135" t="s">
        <v>73</v>
      </c>
      <c r="J34" s="136" t="s">
        <v>168</v>
      </c>
      <c r="K34" s="137" t="s">
        <v>29</v>
      </c>
    </row>
    <row r="35" spans="1:12" s="37" customFormat="1" ht="23.1" customHeight="1" x14ac:dyDescent="0.35">
      <c r="A35" s="101" t="s">
        <v>0</v>
      </c>
      <c r="B35" s="167" t="s">
        <v>39</v>
      </c>
      <c r="C35" s="41" t="s">
        <v>5</v>
      </c>
      <c r="D35" s="90" t="s">
        <v>5</v>
      </c>
      <c r="E35" s="42">
        <f>E34</f>
        <v>150000</v>
      </c>
      <c r="F35" s="42">
        <f t="shared" ref="F35:H35" si="1">F34</f>
        <v>150000</v>
      </c>
      <c r="G35" s="42">
        <f t="shared" si="1"/>
        <v>150000</v>
      </c>
      <c r="H35" s="42">
        <f t="shared" si="1"/>
        <v>150000</v>
      </c>
      <c r="I35" s="41" t="s">
        <v>5</v>
      </c>
      <c r="J35" s="41" t="s">
        <v>5</v>
      </c>
      <c r="K35" s="41" t="s">
        <v>5</v>
      </c>
      <c r="L35" s="169"/>
    </row>
    <row r="36" spans="1:12" x14ac:dyDescent="0.35">
      <c r="A36" s="171"/>
    </row>
    <row r="37" spans="1:12" x14ac:dyDescent="0.35">
      <c r="A37" s="171"/>
    </row>
    <row r="38" spans="1:12" x14ac:dyDescent="0.35">
      <c r="A38" s="171"/>
    </row>
    <row r="39" spans="1:12" x14ac:dyDescent="0.35">
      <c r="A39" s="171"/>
    </row>
    <row r="40" spans="1:12" x14ac:dyDescent="0.35">
      <c r="A40" s="171"/>
    </row>
    <row r="41" spans="1:12" x14ac:dyDescent="0.35">
      <c r="A41" s="171"/>
    </row>
    <row r="42" spans="1:12" x14ac:dyDescent="0.35">
      <c r="A42" s="171"/>
    </row>
    <row r="43" spans="1:12" x14ac:dyDescent="0.35">
      <c r="A43" s="171"/>
    </row>
    <row r="44" spans="1:12" x14ac:dyDescent="0.35">
      <c r="A44" s="171"/>
    </row>
    <row r="49" spans="1:12" x14ac:dyDescent="0.35">
      <c r="J49" s="38"/>
    </row>
    <row r="50" spans="1:12" s="36" customFormat="1" x14ac:dyDescent="0.3">
      <c r="A50" s="156"/>
      <c r="B50" s="157"/>
      <c r="C50" s="158"/>
      <c r="D50" s="162"/>
      <c r="E50" s="158"/>
      <c r="F50" s="158"/>
      <c r="G50" s="158"/>
      <c r="H50" s="158"/>
      <c r="I50" s="157"/>
      <c r="J50" s="157"/>
      <c r="K50" s="159"/>
    </row>
    <row r="51" spans="1:12" s="38" customFormat="1" ht="23.1" customHeight="1" x14ac:dyDescent="0.35">
      <c r="A51" s="63"/>
      <c r="B51" s="164"/>
      <c r="C51" s="43"/>
      <c r="D51" s="104"/>
      <c r="E51" s="50"/>
      <c r="F51" s="50"/>
      <c r="G51" s="50"/>
      <c r="H51" s="50"/>
      <c r="I51" s="43"/>
      <c r="J51" s="43"/>
      <c r="K51" s="43"/>
      <c r="L51" s="109"/>
    </row>
    <row r="52" spans="1:12" s="38" customFormat="1" ht="23.1" customHeight="1" x14ac:dyDescent="0.35">
      <c r="A52" s="63"/>
      <c r="B52" s="164"/>
      <c r="C52" s="43"/>
      <c r="D52" s="104"/>
      <c r="E52" s="50"/>
      <c r="F52" s="50"/>
      <c r="G52" s="50"/>
      <c r="H52" s="50"/>
      <c r="I52" s="43"/>
      <c r="J52" s="43"/>
      <c r="K52" s="43"/>
      <c r="L52" s="109"/>
    </row>
    <row r="53" spans="1:12" s="38" customFormat="1" ht="23.1" customHeight="1" x14ac:dyDescent="0.35">
      <c r="A53" s="63"/>
      <c r="B53" s="164"/>
      <c r="C53" s="43"/>
      <c r="D53" s="104"/>
      <c r="E53" s="50"/>
      <c r="F53" s="50"/>
      <c r="G53" s="50"/>
      <c r="H53" s="50"/>
      <c r="I53" s="43"/>
      <c r="J53" s="43"/>
      <c r="K53" s="43"/>
      <c r="L53" s="109"/>
    </row>
    <row r="54" spans="1:12" s="38" customFormat="1" ht="23.1" customHeight="1" x14ac:dyDescent="0.35">
      <c r="A54" s="63"/>
      <c r="B54" s="164"/>
      <c r="C54" s="43"/>
      <c r="D54" s="104"/>
      <c r="E54" s="50"/>
      <c r="F54" s="50"/>
      <c r="G54" s="50"/>
      <c r="H54" s="50"/>
      <c r="I54" s="43"/>
      <c r="J54" s="43"/>
      <c r="K54" s="43"/>
      <c r="L54" s="109"/>
    </row>
    <row r="55" spans="1:12" s="38" customFormat="1" ht="23.1" customHeight="1" x14ac:dyDescent="0.35">
      <c r="A55" s="63"/>
      <c r="B55" s="164"/>
      <c r="C55" s="43"/>
      <c r="D55" s="104"/>
      <c r="E55" s="50"/>
      <c r="F55" s="50"/>
      <c r="G55" s="50"/>
      <c r="H55" s="50"/>
      <c r="I55" s="43"/>
      <c r="J55" s="43"/>
      <c r="K55" s="43"/>
      <c r="L55" s="109"/>
    </row>
    <row r="56" spans="1:12" s="38" customFormat="1" ht="23.1" customHeight="1" x14ac:dyDescent="0.35">
      <c r="A56" s="63"/>
      <c r="B56" s="164"/>
      <c r="C56" s="43"/>
      <c r="D56" s="104"/>
      <c r="E56" s="50"/>
      <c r="F56" s="50"/>
      <c r="G56" s="50"/>
      <c r="H56" s="50"/>
      <c r="I56" s="43"/>
      <c r="J56" s="43"/>
      <c r="K56" s="43"/>
      <c r="L56" s="109"/>
    </row>
    <row r="57" spans="1:12" s="38" customFormat="1" ht="23.1" customHeight="1" x14ac:dyDescent="0.35">
      <c r="A57" s="63"/>
      <c r="B57" s="164"/>
      <c r="C57" s="43"/>
      <c r="D57" s="104"/>
      <c r="E57" s="50"/>
      <c r="F57" s="50"/>
      <c r="G57" s="50"/>
      <c r="H57" s="50"/>
      <c r="I57" s="43"/>
      <c r="J57" s="43"/>
      <c r="K57" s="43"/>
      <c r="L57" s="109"/>
    </row>
    <row r="58" spans="1:12" s="38" customFormat="1" ht="23.1" customHeight="1" x14ac:dyDescent="0.35">
      <c r="A58" s="63"/>
      <c r="B58" s="164"/>
      <c r="C58" s="43"/>
      <c r="D58" s="104"/>
      <c r="E58" s="50"/>
      <c r="F58" s="50"/>
      <c r="G58" s="50"/>
      <c r="H58" s="50"/>
      <c r="I58" s="43"/>
      <c r="J58" s="43"/>
      <c r="K58" s="43"/>
      <c r="L58" s="109"/>
    </row>
    <row r="59" spans="1:12" s="38" customFormat="1" ht="23.1" customHeight="1" x14ac:dyDescent="0.35">
      <c r="A59" s="63"/>
      <c r="B59" s="164"/>
      <c r="C59" s="43"/>
      <c r="D59" s="104"/>
      <c r="E59" s="50"/>
      <c r="F59" s="50"/>
      <c r="G59" s="50"/>
      <c r="H59" s="50"/>
      <c r="I59" s="43"/>
      <c r="J59" s="43"/>
      <c r="K59" s="43"/>
      <c r="L59" s="109"/>
    </row>
    <row r="60" spans="1:12" s="38" customFormat="1" ht="23.1" customHeight="1" x14ac:dyDescent="0.35">
      <c r="A60" s="63"/>
      <c r="B60" s="164"/>
      <c r="C60" s="43"/>
      <c r="D60" s="104"/>
      <c r="E60" s="50"/>
      <c r="F60" s="50"/>
      <c r="G60" s="50"/>
      <c r="H60" s="50"/>
      <c r="I60" s="43"/>
      <c r="J60" s="43"/>
      <c r="K60" s="43"/>
      <c r="L60" s="109"/>
    </row>
    <row r="61" spans="1:12" s="38" customFormat="1" ht="23.1" customHeight="1" x14ac:dyDescent="0.35">
      <c r="A61" s="63"/>
      <c r="B61" s="164"/>
      <c r="C61" s="43"/>
      <c r="D61" s="104"/>
      <c r="E61" s="50"/>
      <c r="F61" s="50"/>
      <c r="G61" s="50"/>
      <c r="H61" s="50"/>
      <c r="I61" s="43"/>
      <c r="J61" s="43"/>
      <c r="K61" s="43"/>
      <c r="L61" s="109"/>
    </row>
    <row r="62" spans="1:12" s="38" customFormat="1" ht="23.1" customHeight="1" x14ac:dyDescent="0.35">
      <c r="A62" s="63"/>
      <c r="B62" s="164"/>
      <c r="C62" s="43"/>
      <c r="D62" s="104"/>
      <c r="E62" s="50"/>
      <c r="F62" s="50"/>
      <c r="G62" s="50"/>
      <c r="H62" s="50"/>
      <c r="I62" s="43"/>
      <c r="J62" s="43"/>
      <c r="K62" s="43"/>
      <c r="L62" s="109"/>
    </row>
    <row r="63" spans="1:12" s="38" customFormat="1" ht="23.1" customHeight="1" x14ac:dyDescent="0.35">
      <c r="A63" s="63"/>
      <c r="B63" s="164"/>
      <c r="C63" s="43"/>
      <c r="D63" s="104"/>
      <c r="E63" s="50"/>
      <c r="F63" s="50"/>
      <c r="G63" s="50"/>
      <c r="H63" s="50"/>
      <c r="I63" s="43"/>
      <c r="J63" s="43"/>
      <c r="K63" s="43"/>
      <c r="L63" s="109"/>
    </row>
    <row r="64" spans="1:12" s="38" customFormat="1" ht="23.1" customHeight="1" x14ac:dyDescent="0.35">
      <c r="A64" s="63"/>
      <c r="B64" s="164"/>
      <c r="C64" s="43"/>
      <c r="D64" s="104"/>
      <c r="E64" s="50"/>
      <c r="F64" s="50"/>
      <c r="G64" s="50"/>
      <c r="H64" s="50"/>
      <c r="I64" s="43"/>
      <c r="J64" s="43"/>
      <c r="K64" s="43"/>
      <c r="L64" s="109"/>
    </row>
    <row r="65" spans="1:12" s="38" customFormat="1" ht="23.1" customHeight="1" x14ac:dyDescent="0.35">
      <c r="A65" s="63"/>
      <c r="B65" s="164"/>
      <c r="C65" s="43"/>
      <c r="D65" s="104"/>
      <c r="E65" s="50"/>
      <c r="F65" s="50"/>
      <c r="G65" s="50"/>
      <c r="H65" s="50"/>
      <c r="I65" s="43"/>
      <c r="J65" s="43"/>
      <c r="K65" s="43"/>
      <c r="L65" s="109"/>
    </row>
    <row r="66" spans="1:12" s="38" customFormat="1" ht="23.1" customHeight="1" x14ac:dyDescent="0.35">
      <c r="A66" s="63"/>
      <c r="B66" s="164"/>
      <c r="C66" s="43"/>
      <c r="D66" s="104"/>
      <c r="E66" s="50"/>
      <c r="F66" s="50"/>
      <c r="G66" s="50"/>
      <c r="H66" s="50"/>
      <c r="I66" s="43"/>
      <c r="J66" s="43"/>
      <c r="K66" s="43"/>
      <c r="L66" s="109"/>
    </row>
    <row r="67" spans="1:12" s="38" customFormat="1" ht="23.1" customHeight="1" x14ac:dyDescent="0.35">
      <c r="A67" s="63"/>
      <c r="B67" s="164"/>
      <c r="C67" s="43"/>
      <c r="D67" s="104"/>
      <c r="E67" s="50"/>
      <c r="F67" s="50"/>
      <c r="G67" s="50"/>
      <c r="H67" s="50"/>
      <c r="I67" s="43"/>
      <c r="J67" s="43"/>
      <c r="K67" s="43"/>
      <c r="L67" s="109"/>
    </row>
    <row r="68" spans="1:12" s="38" customFormat="1" ht="23.1" customHeight="1" x14ac:dyDescent="0.35">
      <c r="A68" s="63"/>
      <c r="B68" s="164"/>
      <c r="C68" s="43"/>
      <c r="D68" s="104"/>
      <c r="E68" s="50"/>
      <c r="F68" s="50"/>
      <c r="G68" s="50"/>
      <c r="H68" s="50"/>
      <c r="I68" s="43"/>
      <c r="J68" s="43"/>
      <c r="K68" s="43"/>
      <c r="L68" s="109"/>
    </row>
  </sheetData>
  <mergeCells count="10">
    <mergeCell ref="J23:K23"/>
    <mergeCell ref="A24:K24"/>
    <mergeCell ref="A25:K25"/>
    <mergeCell ref="A26:K26"/>
    <mergeCell ref="E31:H31"/>
    <mergeCell ref="J1:K1"/>
    <mergeCell ref="A2:K2"/>
    <mergeCell ref="A3:K3"/>
    <mergeCell ref="A4:K4"/>
    <mergeCell ref="E9:H9"/>
  </mergeCells>
  <pageMargins left="7.874015748031496E-2" right="7.874015748031496E-2" top="0.74803149606299213" bottom="7.874015748031496E-2" header="0.31496062992125984" footer="0.31496062992125984"/>
  <pageSetup paperSize="9" scale="99" firstPageNumber="10" orientation="landscape" useFirstPageNumber="1" r:id="rId1"/>
  <headerFooter>
    <oddFooter>&amp;R&amp;P</oddFooter>
  </headerFooter>
  <rowBreaks count="1" manualBreakCount="1">
    <brk id="5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4</vt:i4>
      </vt:variant>
    </vt:vector>
  </HeadingPairs>
  <TitlesOfParts>
    <vt:vector size="10" baseType="lpstr">
      <vt:lpstr>สารบัญ</vt:lpstr>
      <vt:lpstr>แบบ ผ 07สรุปโครงการ</vt:lpstr>
      <vt:lpstr>ยุทธ 1 ผ.01 (ทำเอง)</vt:lpstr>
      <vt:lpstr>ยุทธ 2 ผ.01 (ทำเอง) (2)</vt:lpstr>
      <vt:lpstr>ยุทธ 3 ผ.01</vt:lpstr>
      <vt:lpstr>ยุทธ 4 ผ.01 (2)</vt:lpstr>
      <vt:lpstr>'ยุทธ 1 ผ.01 (ทำเอง)'!Print_Area</vt:lpstr>
      <vt:lpstr>'ยุทธ 2 ผ.01 (ทำเอง) (2)'!Print_Area</vt:lpstr>
      <vt:lpstr>'ยุทธ 3 ผ.01'!Print_Area</vt:lpstr>
      <vt:lpstr>'ยุทธ 4 ผ.01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2018-09-12T07:23:56Z</cp:lastPrinted>
  <dcterms:created xsi:type="dcterms:W3CDTF">2016-09-19T04:34:38Z</dcterms:created>
  <dcterms:modified xsi:type="dcterms:W3CDTF">2019-05-07T02:50:57Z</dcterms:modified>
</cp:coreProperties>
</file>